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30" yWindow="1995" windowWidth="21075" windowHeight="11325"/>
  </bookViews>
  <sheets>
    <sheet name="Ark1" sheetId="1" r:id="rId1"/>
    <sheet name="Ark2" sheetId="2" r:id="rId2"/>
    <sheet name="Ark3" sheetId="3" r:id="rId3"/>
  </sheets>
  <calcPr calcId="125725"/>
</workbook>
</file>

<file path=xl/calcChain.xml><?xml version="1.0" encoding="utf-8"?>
<calcChain xmlns="http://schemas.openxmlformats.org/spreadsheetml/2006/main">
  <c r="H53" i="1"/>
  <c r="H291"/>
  <c r="H59"/>
  <c r="H323"/>
  <c r="H365"/>
  <c r="H346"/>
  <c r="H173"/>
  <c r="H264"/>
  <c r="H299"/>
  <c r="H133"/>
  <c r="H165"/>
  <c r="H31"/>
  <c r="H194"/>
  <c r="H101"/>
  <c r="H153"/>
  <c r="H164"/>
  <c r="H251"/>
  <c r="H86"/>
  <c r="H4"/>
  <c r="H308"/>
  <c r="H327"/>
  <c r="H422"/>
  <c r="H320"/>
  <c r="H54"/>
  <c r="H357"/>
  <c r="H15"/>
  <c r="H245"/>
  <c r="H14"/>
  <c r="H284"/>
  <c r="H30"/>
  <c r="H295"/>
  <c r="H322"/>
  <c r="H148"/>
  <c r="H180"/>
  <c r="H363"/>
  <c r="H249"/>
  <c r="H195"/>
  <c r="H255"/>
  <c r="H36"/>
  <c r="H102"/>
  <c r="H242"/>
  <c r="H259"/>
  <c r="H272"/>
  <c r="H344"/>
  <c r="H347"/>
  <c r="H391"/>
  <c r="H350"/>
  <c r="H333"/>
  <c r="H311"/>
  <c r="H275"/>
  <c r="H244"/>
  <c r="H211"/>
  <c r="H237"/>
  <c r="H406"/>
  <c r="H421"/>
  <c r="H62"/>
  <c r="H52"/>
  <c r="H38"/>
  <c r="H93"/>
  <c r="H297"/>
  <c r="H57"/>
  <c r="H138"/>
  <c r="H171"/>
  <c r="H51"/>
  <c r="H204"/>
  <c r="H197"/>
  <c r="H296"/>
  <c r="H261"/>
  <c r="H209"/>
  <c r="H416"/>
  <c r="H134"/>
  <c r="H367"/>
  <c r="H184"/>
  <c r="H268"/>
  <c r="H228"/>
  <c r="H324"/>
  <c r="H287"/>
  <c r="H388"/>
  <c r="H213"/>
  <c r="H273"/>
  <c r="H374"/>
  <c r="H356"/>
  <c r="H239"/>
  <c r="H306"/>
  <c r="H283"/>
  <c r="H392"/>
  <c r="H316"/>
  <c r="H381"/>
  <c r="H114"/>
  <c r="H19"/>
  <c r="H132"/>
  <c r="H243"/>
  <c r="H226"/>
  <c r="H125"/>
  <c r="H159"/>
  <c r="H302"/>
  <c r="H413"/>
  <c r="H120"/>
  <c r="H382"/>
  <c r="H218"/>
  <c r="H221"/>
  <c r="H338"/>
  <c r="H188"/>
  <c r="H387"/>
  <c r="H73"/>
  <c r="H48"/>
  <c r="H9"/>
  <c r="H256"/>
  <c r="H161"/>
  <c r="H238"/>
  <c r="H293"/>
  <c r="H254"/>
  <c r="H313"/>
  <c r="H269"/>
  <c r="H99"/>
  <c r="H399"/>
  <c r="H260"/>
  <c r="H289"/>
  <c r="H39"/>
  <c r="H37"/>
  <c r="H294"/>
  <c r="H390"/>
  <c r="H227"/>
  <c r="H383"/>
  <c r="H329"/>
  <c r="H168"/>
  <c r="H330"/>
  <c r="H25"/>
  <c r="H96"/>
  <c r="H312"/>
  <c r="H372"/>
  <c r="H246"/>
  <c r="H5"/>
  <c r="H13"/>
  <c r="H170"/>
  <c r="H71"/>
  <c r="H41"/>
  <c r="H223"/>
  <c r="H158"/>
  <c r="H418"/>
  <c r="H34"/>
  <c r="H21"/>
  <c r="H407"/>
  <c r="H337"/>
  <c r="H146"/>
  <c r="H345"/>
  <c r="H342"/>
  <c r="H415"/>
  <c r="H343"/>
  <c r="H115"/>
  <c r="H46"/>
  <c r="H325"/>
  <c r="H231"/>
  <c r="H334"/>
  <c r="H137"/>
  <c r="H33"/>
  <c r="H11"/>
  <c r="H410"/>
  <c r="H65"/>
  <c r="H401"/>
  <c r="H43"/>
  <c r="H92"/>
  <c r="H216"/>
  <c r="H82"/>
  <c r="H298"/>
  <c r="H414"/>
  <c r="H75"/>
  <c r="H355"/>
  <c r="H314"/>
  <c r="H155"/>
  <c r="H376"/>
  <c r="H305"/>
  <c r="H130"/>
  <c r="H339"/>
  <c r="H74"/>
  <c r="H27"/>
  <c r="H127"/>
  <c r="H35"/>
  <c r="H18"/>
  <c r="H236"/>
  <c r="H205"/>
  <c r="H409"/>
  <c r="H317"/>
  <c r="H84"/>
  <c r="H50"/>
  <c r="H201"/>
  <c r="H136"/>
  <c r="H420"/>
  <c r="H109"/>
  <c r="H119"/>
  <c r="H361"/>
  <c r="H225"/>
  <c r="H235"/>
  <c r="H290"/>
  <c r="H144"/>
  <c r="H341"/>
  <c r="H64"/>
  <c r="H193"/>
  <c r="H247"/>
  <c r="H217"/>
  <c r="H398"/>
  <c r="H181"/>
  <c r="H304"/>
  <c r="H348"/>
  <c r="H352"/>
  <c r="H349"/>
  <c r="H389"/>
  <c r="H160"/>
  <c r="H265"/>
  <c r="H257"/>
  <c r="H285"/>
  <c r="H397"/>
  <c r="H266"/>
  <c r="H81"/>
  <c r="H61"/>
  <c r="H253"/>
  <c r="H196"/>
  <c r="H111"/>
  <c r="H140"/>
  <c r="H17"/>
  <c r="H106"/>
  <c r="H185"/>
  <c r="H128"/>
  <c r="H8"/>
  <c r="H191"/>
  <c r="H258"/>
  <c r="H77"/>
  <c r="H22"/>
  <c r="H336"/>
  <c r="H248"/>
  <c r="H279"/>
  <c r="H263"/>
  <c r="H400"/>
  <c r="H172"/>
  <c r="H292"/>
  <c r="H79"/>
  <c r="H163"/>
  <c r="H118"/>
  <c r="H49"/>
  <c r="H214"/>
  <c r="H240"/>
  <c r="H370"/>
  <c r="H419"/>
  <c r="H358"/>
  <c r="H331"/>
  <c r="H210"/>
  <c r="H110"/>
  <c r="H203"/>
  <c r="H274"/>
  <c r="H286"/>
  <c r="H157"/>
  <c r="H12"/>
  <c r="H89"/>
  <c r="H126"/>
  <c r="H78"/>
  <c r="H98"/>
  <c r="H234"/>
  <c r="H131"/>
  <c r="H117"/>
  <c r="H121"/>
  <c r="H129"/>
  <c r="H149"/>
  <c r="H332"/>
  <c r="H405"/>
  <c r="H219"/>
  <c r="H112"/>
  <c r="H300"/>
  <c r="H122"/>
  <c r="H113"/>
  <c r="H156"/>
  <c r="H55"/>
  <c r="H87"/>
  <c r="H142"/>
  <c r="H192"/>
  <c r="H412"/>
  <c r="H379"/>
  <c r="H402"/>
  <c r="H288"/>
  <c r="H105"/>
  <c r="H207"/>
  <c r="H88"/>
  <c r="H229"/>
  <c r="H29"/>
  <c r="H174"/>
  <c r="H179"/>
  <c r="H233"/>
  <c r="H318"/>
  <c r="H384"/>
  <c r="H271"/>
  <c r="H321"/>
  <c r="H107"/>
  <c r="H222"/>
  <c r="H220"/>
  <c r="H208"/>
  <c r="H202"/>
  <c r="H199"/>
  <c r="H95"/>
  <c r="H359"/>
  <c r="H262"/>
  <c r="H32"/>
  <c r="H200"/>
  <c r="H124"/>
  <c r="H116"/>
  <c r="H353"/>
  <c r="H162"/>
  <c r="H135"/>
  <c r="H241"/>
  <c r="H212"/>
  <c r="H270"/>
  <c r="H76"/>
  <c r="H182"/>
  <c r="H280"/>
  <c r="H63"/>
  <c r="H366"/>
  <c r="H6"/>
  <c r="H309"/>
  <c r="H186"/>
  <c r="H224"/>
  <c r="H190"/>
  <c r="H85"/>
  <c r="H380"/>
  <c r="H10"/>
  <c r="H97"/>
  <c r="H23"/>
  <c r="H307"/>
  <c r="H40"/>
  <c r="H178"/>
  <c r="H176"/>
  <c r="H169"/>
  <c r="H250"/>
  <c r="H70"/>
  <c r="H150"/>
  <c r="H340"/>
  <c r="H385"/>
  <c r="H68"/>
  <c r="H103"/>
  <c r="H377"/>
  <c r="H83"/>
  <c r="H281"/>
  <c r="H123"/>
  <c r="H90"/>
  <c r="H20"/>
  <c r="H315"/>
  <c r="H91"/>
  <c r="H72"/>
  <c r="H395"/>
  <c r="H276"/>
  <c r="H394"/>
  <c r="H139"/>
  <c r="H44"/>
  <c r="H183"/>
  <c r="H423"/>
  <c r="H147"/>
  <c r="H166"/>
  <c r="H282"/>
  <c r="H189"/>
  <c r="H108"/>
  <c r="H69"/>
  <c r="H24"/>
  <c r="H56"/>
  <c r="H403"/>
  <c r="H154"/>
  <c r="H230"/>
  <c r="H198"/>
  <c r="H58"/>
  <c r="H60"/>
  <c r="H375"/>
  <c r="H310"/>
  <c r="H278"/>
  <c r="H301"/>
  <c r="H303"/>
  <c r="H152"/>
  <c r="H175"/>
  <c r="H364"/>
  <c r="H371"/>
  <c r="H80"/>
  <c r="H94"/>
  <c r="H187"/>
  <c r="H215"/>
  <c r="H396"/>
  <c r="H45"/>
  <c r="H42"/>
  <c r="H47"/>
  <c r="H143"/>
  <c r="H141"/>
  <c r="H167"/>
  <c r="H354"/>
  <c r="H351"/>
  <c r="H373"/>
  <c r="H7"/>
  <c r="H206"/>
  <c r="H28"/>
  <c r="H151"/>
  <c r="H378"/>
  <c r="H411"/>
  <c r="H328"/>
  <c r="H326"/>
  <c r="H319"/>
  <c r="H369"/>
  <c r="H252"/>
  <c r="H362"/>
  <c r="H177"/>
  <c r="H232"/>
  <c r="H66"/>
  <c r="H417"/>
  <c r="H408"/>
  <c r="H100"/>
  <c r="H26"/>
  <c r="H277"/>
  <c r="H386"/>
  <c r="H368"/>
  <c r="H404"/>
  <c r="H267"/>
  <c r="H360"/>
  <c r="H16"/>
  <c r="H145"/>
  <c r="H104"/>
  <c r="H335"/>
  <c r="H393"/>
</calcChain>
</file>

<file path=xl/sharedStrings.xml><?xml version="1.0" encoding="utf-8"?>
<sst xmlns="http://schemas.openxmlformats.org/spreadsheetml/2006/main" count="874" uniqueCount="731">
  <si>
    <t>EM SENIOR 2000</t>
  </si>
  <si>
    <t>NM senior 2021</t>
  </si>
  <si>
    <t>VM senior 2017</t>
  </si>
  <si>
    <t>ÅLBORG CUP</t>
  </si>
  <si>
    <t>VM SENIOR</t>
  </si>
  <si>
    <t>DM Senior 2011</t>
  </si>
  <si>
    <t>Al-Bank Cup 2012</t>
  </si>
  <si>
    <t>Aalborg Cup 2009</t>
  </si>
  <si>
    <t>CWC 2005 Senior</t>
  </si>
  <si>
    <t>EM SENIOR</t>
  </si>
  <si>
    <t>DM senior 2019</t>
  </si>
  <si>
    <t>EM Senior 2015</t>
  </si>
  <si>
    <t>DM hold 2019</t>
  </si>
  <si>
    <t>AK Gothas fødselsdagsstævne 2017</t>
  </si>
  <si>
    <t>DM hold 2021</t>
  </si>
  <si>
    <t>Europamesterskaber senior 2021</t>
  </si>
  <si>
    <t>JUBI CUP + LIGATURN.</t>
  </si>
  <si>
    <t>EU-1995</t>
  </si>
  <si>
    <t>DM SENIOR 2000</t>
  </si>
  <si>
    <t>EU-MESTERSKAB</t>
  </si>
  <si>
    <t>DM HOLD SENIOR 2001</t>
  </si>
  <si>
    <t>Vest mesterskaber 2019</t>
  </si>
  <si>
    <t>ØVF - NORGE</t>
  </si>
  <si>
    <t>CWC 1997</t>
  </si>
  <si>
    <t>Nordic Senior 2009</t>
  </si>
  <si>
    <t>Aalborg Cup</t>
  </si>
  <si>
    <t>DM Hold Finale 2015</t>
  </si>
  <si>
    <t>Øst Senior 2017</t>
  </si>
  <si>
    <t>DM SENIOR</t>
  </si>
  <si>
    <t>DM senior 2016</t>
  </si>
  <si>
    <t>DM Hold Finale 2010</t>
  </si>
  <si>
    <t>B-DM 2017</t>
  </si>
  <si>
    <t>NM Senior 2015 mænd</t>
  </si>
  <si>
    <t>La Coruna 2018</t>
  </si>
  <si>
    <t>Nordiske seniormesterskaber 2019</t>
  </si>
  <si>
    <t>DM hold 2017</t>
  </si>
  <si>
    <t>La coruna</t>
  </si>
  <si>
    <t>DM-SENIOR</t>
  </si>
  <si>
    <t>AK Gothas fødselsdagsstævne</t>
  </si>
  <si>
    <t>KVF SENIOR</t>
  </si>
  <si>
    <t>DM Hold mænd 2014</t>
  </si>
  <si>
    <t>Vest Senior 2021</t>
  </si>
  <si>
    <t>Aalborg cup 2019</t>
  </si>
  <si>
    <t>Øst senior 2018</t>
  </si>
  <si>
    <t>DM Senior 2012</t>
  </si>
  <si>
    <t>ØVF Juniorpokal</t>
  </si>
  <si>
    <t>Konos julestævne</t>
  </si>
  <si>
    <t>DM SENIOR 1995</t>
  </si>
  <si>
    <t>CWC senior 2020</t>
  </si>
  <si>
    <t>Fyns Mesterskab</t>
  </si>
  <si>
    <t>EM senior 2018</t>
  </si>
  <si>
    <t>CWC 2019</t>
  </si>
  <si>
    <t>SMALL NATION</t>
  </si>
  <si>
    <t>ØVF BEGYNDER+HG FØD.</t>
  </si>
  <si>
    <t>Aalborg Cup 2004</t>
  </si>
  <si>
    <t>DM HOLD 1999</t>
  </si>
  <si>
    <t>DM Senior 2007</t>
  </si>
  <si>
    <t>DM senior 2020</t>
  </si>
  <si>
    <t>DM senior 2018</t>
  </si>
  <si>
    <t>2006 Europamesterskaber Junior</t>
  </si>
  <si>
    <t>CWC 1998</t>
  </si>
  <si>
    <t>NM ungdom 2019</t>
  </si>
  <si>
    <t>DM JUNIOR 2001</t>
  </si>
  <si>
    <t>Rust cup 2020</t>
  </si>
  <si>
    <t>DM junior 2017</t>
  </si>
  <si>
    <t>NM SENIOR</t>
  </si>
  <si>
    <t>ALfa Omega 21-34år</t>
  </si>
  <si>
    <t>LIGATURN.2.DIV.3.OMG</t>
  </si>
  <si>
    <t>GOTHA FØDSELSDAG</t>
  </si>
  <si>
    <t>DM senior 2017</t>
  </si>
  <si>
    <t>DM Begynder 2015</t>
  </si>
  <si>
    <t>Vest senior 2017</t>
  </si>
  <si>
    <t>DM senior 2021</t>
  </si>
  <si>
    <t>AK Jydens klubmesterskaber 2019</t>
  </si>
  <si>
    <t>ØVF UNGD./JUN.+HG FØ</t>
  </si>
  <si>
    <t>KM SENIOR</t>
  </si>
  <si>
    <t>DM VETERAN 1997</t>
  </si>
  <si>
    <t>JVF SENIOR</t>
  </si>
  <si>
    <t>ÅLBORG CUP + LIGA 1.</t>
  </si>
  <si>
    <t>Aalborg Cup 2018</t>
  </si>
  <si>
    <t>ØVF UNGD+LIGA 2.O.2D</t>
  </si>
  <si>
    <t>DM Hold 2008</t>
  </si>
  <si>
    <t>Øst mesterskaber 2019</t>
  </si>
  <si>
    <t>AALBORG CUP</t>
  </si>
  <si>
    <t>Junior Pokal</t>
  </si>
  <si>
    <t>DM Senior 2013</t>
  </si>
  <si>
    <t>B-DM 2018</t>
  </si>
  <si>
    <t>CWC 2001</t>
  </si>
  <si>
    <t>DM hold 2016</t>
  </si>
  <si>
    <t>JM SENIOR</t>
  </si>
  <si>
    <t>DM Senior 2015</t>
  </si>
  <si>
    <t>Al Bank Cup 2015</t>
  </si>
  <si>
    <t>DM Senior Mænd 2014</t>
  </si>
  <si>
    <t>KVH-TURN.1.DIV.1.OMG</t>
  </si>
  <si>
    <t>JUNIORPOKAL</t>
  </si>
  <si>
    <t>CWC junior 2020</t>
  </si>
  <si>
    <t>LIGATURN.2.DIV.1.OMG</t>
  </si>
  <si>
    <t>AK Thors åbne klubmesterskaber</t>
  </si>
  <si>
    <t>DM HOLD SENIOR</t>
  </si>
  <si>
    <t>B-DM 2020</t>
  </si>
  <si>
    <t>AK Atlas nytårscup 2919</t>
  </si>
  <si>
    <t>Vest senior 2018</t>
  </si>
  <si>
    <t>Øst Senior 2014</t>
  </si>
  <si>
    <t>B-DM 2016</t>
  </si>
  <si>
    <t>Rangliste Sinclairpoint gennem tiden</t>
  </si>
  <si>
    <t>Aage Nielsen, AK. Odin</t>
  </si>
  <si>
    <t>Aksel Skovlund, AK. Jyden</t>
  </si>
  <si>
    <t>Allan Tang Jespersen, Roskilde AK.</t>
  </si>
  <si>
    <t>Anders Thomsen, VK.49</t>
  </si>
  <si>
    <t>Anker Jensen, AK. Thor</t>
  </si>
  <si>
    <t>Arne Mikkelsen, Svendborg</t>
  </si>
  <si>
    <t>Axel Lorentsen, AK. Dan</t>
  </si>
  <si>
    <t>Benny Hansen, VK.49</t>
  </si>
  <si>
    <t>Benny Risnæs, AK. Gotha</t>
  </si>
  <si>
    <t>Bent Hannibal, AK. Dan</t>
  </si>
  <si>
    <t>Bent Harsmann, AK. Thor</t>
  </si>
  <si>
    <t>Bjarne Mynster, AK. Viking</t>
  </si>
  <si>
    <t>Bjørn Sigild, AK. Viking</t>
  </si>
  <si>
    <t>Carl Alstrup, Bagsværd</t>
  </si>
  <si>
    <t>Carl Brabrand, Århus AK.</t>
  </si>
  <si>
    <t>Carl Jensen, Olympia</t>
  </si>
  <si>
    <t>Carl Jørgensen, AK. Rolf</t>
  </si>
  <si>
    <t>Carl Rosa, AK. Jyden</t>
  </si>
  <si>
    <t>Carlo Bentsen, IK.99</t>
  </si>
  <si>
    <t>Carsten Olsen, Ålholm</t>
  </si>
  <si>
    <t>Carsten Poder, AK. Viking</t>
  </si>
  <si>
    <t>Carsten Thomsen, AK. Jyden</t>
  </si>
  <si>
    <t>Christian Dinesen, AK. Alsia</t>
  </si>
  <si>
    <t>Ebbe Andersen, AK. Heros</t>
  </si>
  <si>
    <t>Edmund Petersen, IK99</t>
  </si>
  <si>
    <t>Egon Auerbach, AK. Dan</t>
  </si>
  <si>
    <t>Eigil Storm Olsen, AK. Gotha</t>
  </si>
  <si>
    <t>Ejner Johansen, Århus AK.</t>
  </si>
  <si>
    <t>Erik Hansen, AK. Dan</t>
  </si>
  <si>
    <t>Erik Håkansson, IK.99</t>
  </si>
  <si>
    <t>Erik Kristell, IK.99</t>
  </si>
  <si>
    <t>Erik Lennett, Ringsted IF</t>
  </si>
  <si>
    <t>Erik Nielsen, Ålholm</t>
  </si>
  <si>
    <t>Erik Olsen, IK.99</t>
  </si>
  <si>
    <t>Erik Rosenkrantz-Theil, AK. Dan</t>
  </si>
  <si>
    <t>Erling Johansen, AK. Viking</t>
  </si>
  <si>
    <t>Ernst Christensen, IK.99</t>
  </si>
  <si>
    <t>Finn Larsen, AK. Gotha</t>
  </si>
  <si>
    <t>Finn Skjødt, AK. Gotha</t>
  </si>
  <si>
    <t>Flemming B. Jensen. AK. Viking</t>
  </si>
  <si>
    <t>Flemming Krebs, AK. Thor</t>
  </si>
  <si>
    <t>Frank Schneider, Roskilde AK.</t>
  </si>
  <si>
    <t>Frank Strømbo, Ålholm</t>
  </si>
  <si>
    <t>Frede Pedersen, VK. Kono</t>
  </si>
  <si>
    <t>Fritz Søby, Bagsværd</t>
  </si>
  <si>
    <t>Gaston Larsen, IK.99</t>
  </si>
  <si>
    <t>Georg Brinkmann, IK.99</t>
  </si>
  <si>
    <t>Georg Olesen, AK. Jyden</t>
  </si>
  <si>
    <t>Hans Christensen, Vejle AK.</t>
  </si>
  <si>
    <t>Heinrich Niemann, Vejle AK</t>
  </si>
  <si>
    <t>Henning Hegnsborg, AK. Viking</t>
  </si>
  <si>
    <t>Henri Høeg, Århus AK.</t>
  </si>
  <si>
    <t>Henry Olesen, AK. Heros</t>
  </si>
  <si>
    <t>Hjalmar Nielsen, Vejle AK.</t>
  </si>
  <si>
    <t>Ib Bergmann, AK. Viking</t>
  </si>
  <si>
    <t>Ib Doreng, IK.99</t>
  </si>
  <si>
    <t>Ib Nielsen, AK. Dan</t>
  </si>
  <si>
    <t>Jacob Hansen, AK. Gotha</t>
  </si>
  <si>
    <t>Jens Jørgen Mortensen, Århus AK.</t>
  </si>
  <si>
    <t>Jens Rishøj Larsen, AK. Jyden</t>
  </si>
  <si>
    <t>Johan Christensen, AK. Atlas</t>
  </si>
  <si>
    <t>Johan Runge, AK. Dan</t>
  </si>
  <si>
    <t>John Dombrowsky, Bagsværd</t>
  </si>
  <si>
    <t>John Henriksen, AK. Dan</t>
  </si>
  <si>
    <t>John Jørgensen, AK. Atlas</t>
  </si>
  <si>
    <t>John Schou, AK. Gotha</t>
  </si>
  <si>
    <t>Jørgen Jacobsen, Nethus</t>
  </si>
  <si>
    <t>Jørgen Moritzen, IK.99</t>
  </si>
  <si>
    <t>Jørgen Petersen, AK. Rolf</t>
  </si>
  <si>
    <t>Kaj Christensen, AK. Jyden</t>
  </si>
  <si>
    <t>Kaj Sørensen, AK. Dan</t>
  </si>
  <si>
    <t>Karl Erik Christensen, AK. Gotha</t>
  </si>
  <si>
    <t>Keld Christensen, AK. Jyden</t>
  </si>
  <si>
    <t>Kell Stasell, AK. Viking</t>
  </si>
  <si>
    <t>Jørgen Fryd Petersen, AK. Dan</t>
  </si>
  <si>
    <t>Kent Rasmussen, Ålholm</t>
  </si>
  <si>
    <t>Kim Jacobsen, HG</t>
  </si>
  <si>
    <t>Kim Nielsen, AK. Gotha</t>
  </si>
  <si>
    <t>Kim Olsson, AK. Viking</t>
  </si>
  <si>
    <t>Kim Petersen, AK. Viking</t>
  </si>
  <si>
    <t>Kim Thomsen, AK. Jyden</t>
  </si>
  <si>
    <t>Klaus Petersen, AK. Frem</t>
  </si>
  <si>
    <t>Knud Jensen, AK. Dan</t>
  </si>
  <si>
    <t>Lars Jacobsen, AK. Jyden</t>
  </si>
  <si>
    <t>Lars Jørgensen, AK. Jyden</t>
  </si>
  <si>
    <t>Lars Luther, AK. Jyden</t>
  </si>
  <si>
    <t>Lars Nielsen, Ålholm</t>
  </si>
  <si>
    <t>Leif Andreasen, AK. Dan</t>
  </si>
  <si>
    <t>Leif Weissmann-Olsen</t>
  </si>
  <si>
    <t>Martin Jørgensen, AK. Dan</t>
  </si>
  <si>
    <t>Martin Mikkelsen, AK. Frem</t>
  </si>
  <si>
    <t>Michael Jensen, Ålholm</t>
  </si>
  <si>
    <t>Michael Olsen, Ålholm</t>
  </si>
  <si>
    <t>Mikkel Pedersen, IK.99</t>
  </si>
  <si>
    <t>Mogens Andersen, IK.99</t>
  </si>
  <si>
    <t>Mogens Pahl, AK. Dan</t>
  </si>
  <si>
    <t>Morten Agerlund, VK. Kono</t>
  </si>
  <si>
    <t>Niels Alstrup, Bagsværd IF</t>
  </si>
  <si>
    <t>Niels E. Nielsen, Esbjerg VK</t>
  </si>
  <si>
    <t>Niels Jensen, VK.49</t>
  </si>
  <si>
    <t>Niels Lund, PI</t>
  </si>
  <si>
    <t>Niels Petersen, AK. Dan</t>
  </si>
  <si>
    <t>Niels Skov, AK. Dan</t>
  </si>
  <si>
    <t>Ole Lindskjold, AK. Odin</t>
  </si>
  <si>
    <t>Ole Ravn, AK. Thor</t>
  </si>
  <si>
    <t>Otto Petersen, AK. Dan</t>
  </si>
  <si>
    <t>Per Larsen, AK. Jyden</t>
  </si>
  <si>
    <t>Per Højland Nielsen, Ålholm</t>
  </si>
  <si>
    <t>Per Klembo Nielsen, Esbern Snare</t>
  </si>
  <si>
    <t>Peter Hansen, Sporvejene</t>
  </si>
  <si>
    <t>Peter Mogensen, AK. Frem</t>
  </si>
  <si>
    <t>Peter Såby, Bagsværd</t>
  </si>
  <si>
    <t>Poul Gervø, AK. Dan</t>
  </si>
  <si>
    <t>Poul Meier, IK.99</t>
  </si>
  <si>
    <t>Poul Mogensen, AK. Viking</t>
  </si>
  <si>
    <t>Preben Krebs, AK. Jyden</t>
  </si>
  <si>
    <t>Robert Gambo Nielsen, AK. Heros</t>
  </si>
  <si>
    <t>Roy Kerol, AK. Jyden</t>
  </si>
  <si>
    <t>Ruben Sørensen, Ålholm</t>
  </si>
  <si>
    <t>Steen Søndergaard, Roskilde AK.</t>
  </si>
  <si>
    <t>Stefan Jensen, AK. Viking</t>
  </si>
  <si>
    <t>Svend Alfred Jensen, AK. Dan</t>
  </si>
  <si>
    <t>Svend Høegh Nielsen, AK. Viking</t>
  </si>
  <si>
    <t>Svend Nielsson, AK. Dan</t>
  </si>
  <si>
    <t>Svend Olsen, IK.99</t>
  </si>
  <si>
    <t>Svend Aage jensen, IK.99</t>
  </si>
  <si>
    <t>Søren Hendriksen, AK. Jyden</t>
  </si>
  <si>
    <t>Tage Johansen, AK. Jyden</t>
  </si>
  <si>
    <t>Thomas Sandager, HG</t>
  </si>
  <si>
    <t>Tom Nielsen, AK. Gotha</t>
  </si>
  <si>
    <t>Tommy Jensen, AK. Jyden</t>
  </si>
  <si>
    <t>Tommy Larsen, Ringsted</t>
  </si>
  <si>
    <t>Tony Rasmussen, HG</t>
  </si>
  <si>
    <t>Torben Sørensen Ringsted IF</t>
  </si>
  <si>
    <t>Torry Nielsen, Odense PI</t>
  </si>
  <si>
    <t>Ulf Larsen, IK.99</t>
  </si>
  <si>
    <t>Vagn Nielsen, AK. Thor</t>
  </si>
  <si>
    <t>Varny Bærentsen, AK. Jyden</t>
  </si>
  <si>
    <t>Veinholt Rithammer, PI</t>
  </si>
  <si>
    <t>Villy Kanstrup, AK. Jyden</t>
  </si>
  <si>
    <t>Villy Petersen, IK.99</t>
  </si>
  <si>
    <t>Werner Jochumsen. AK. Heros</t>
  </si>
  <si>
    <t>Werner Lund, AK. Gotha</t>
  </si>
  <si>
    <t>William Kongsbak, AK. Jyden</t>
  </si>
  <si>
    <t>Carl Jensen, Århus AK.</t>
  </si>
  <si>
    <t>Carl Heinrich Petersen, Alsia</t>
  </si>
  <si>
    <t>Erik Petersen, AK. Jyden</t>
  </si>
  <si>
    <t>Berno Hansen, Århus AK</t>
  </si>
  <si>
    <t>Thorvald Sørensen, Århus AK.</t>
  </si>
  <si>
    <t>Richard Hansen, Vejle</t>
  </si>
  <si>
    <t>Gunnar Nielsen, Vejle</t>
  </si>
  <si>
    <t>Herman Rosa, AK. Jyden</t>
  </si>
  <si>
    <t>Torkild Henriksen, AK. Jyden</t>
  </si>
  <si>
    <t>Alfred Rasmussen, Svendborg</t>
  </si>
  <si>
    <t>Hans Petersen, Århus AK</t>
  </si>
  <si>
    <t>Oliver Tang Jespersen, Svendborg</t>
  </si>
  <si>
    <t>Jørgen Jørgensen, Århus AK.</t>
  </si>
  <si>
    <t>Hjalmar Mortensen, Hjallerup</t>
  </si>
  <si>
    <t>Verner Jørgensen, Vejle</t>
  </si>
  <si>
    <t>Erik Buus Jensen, AK. Jyden</t>
  </si>
  <si>
    <t>Finn Jensen, Århus AK.</t>
  </si>
  <si>
    <t>Jørgen Christensen, Esbjerg</t>
  </si>
  <si>
    <t>Erik Krogh, AK. Jyden</t>
  </si>
  <si>
    <t>Gunnar Sparre, AK. Heros</t>
  </si>
  <si>
    <t>Arne Nielsen, Århus AK</t>
  </si>
  <si>
    <t>Jan Lauridsen, VK.49</t>
  </si>
  <si>
    <t>Finn Christensen, Hermod</t>
  </si>
  <si>
    <t>Svend Holm, AK. Heros</t>
  </si>
  <si>
    <t>Jørgen Krarup, VK.49</t>
  </si>
  <si>
    <t>Jørgen Hansen, Kolding</t>
  </si>
  <si>
    <t>Tommy Sørensen, Kolding</t>
  </si>
  <si>
    <t>Mogens Andersen, Kolding</t>
  </si>
  <si>
    <t>Peter Sørensen, AK. Jyden</t>
  </si>
  <si>
    <t>Jens Christensen, AK. Frem</t>
  </si>
  <si>
    <t>Steen Krogh Hansen, AK. Jyden</t>
  </si>
  <si>
    <t>Svend Jensen, AK. Odin</t>
  </si>
  <si>
    <t>Freddie Scheye, Århus AK.</t>
  </si>
  <si>
    <t>Kaj Andersen, Århus AK.</t>
  </si>
  <si>
    <t>Kjeld Jensen, AK. Heros</t>
  </si>
  <si>
    <t>Stig Jensen, AK. Jyden</t>
  </si>
  <si>
    <t>Jess Boye, AK. Jyden</t>
  </si>
  <si>
    <t>Børge Nielsen, AK. Jyden</t>
  </si>
  <si>
    <t>Finn Møller, AK. Jyden</t>
  </si>
  <si>
    <t>Flemming Hedegaard, Århus AK.</t>
  </si>
  <si>
    <t>Arni Helgasson, Århus AK.</t>
  </si>
  <si>
    <t>Jan Rødslet, AK. Jyden</t>
  </si>
  <si>
    <t>Søren Hansen, VK.49</t>
  </si>
  <si>
    <t>Jacob Løvschall, AK. Jyden</t>
  </si>
  <si>
    <t>Freddy Nielsen, AK. Jyden</t>
  </si>
  <si>
    <t>Bent S. Jensen, Århus AK.</t>
  </si>
  <si>
    <t>Jesper Lykke Pedersen, AK. Jyden</t>
  </si>
  <si>
    <t>Henry Myrvang, AK. Herkules</t>
  </si>
  <si>
    <t>Bo Dokkedal, VK.49</t>
  </si>
  <si>
    <t>Jan Hartmann, Århus AK.</t>
  </si>
  <si>
    <t>Ole Madsen, AK. Frem</t>
  </si>
  <si>
    <t>Henrik Jørgensen, AK. Jyden</t>
  </si>
  <si>
    <t>Ali Seyedi, AK. Frem</t>
  </si>
  <si>
    <t>Hans J. Jacobsen, AK. Jyden</t>
  </si>
  <si>
    <t>Jan Strømann, Århus AK.</t>
  </si>
  <si>
    <t>Ale Meltah, AK. Frem</t>
  </si>
  <si>
    <t>Torben Rasmussen, Århus AK.</t>
  </si>
  <si>
    <t>Kim Schnell, Århus AK.</t>
  </si>
  <si>
    <t>Piet dokkedal, VK.49</t>
  </si>
  <si>
    <t>Kim Svennum, AK. Jyden</t>
  </si>
  <si>
    <t>Torben Storm, AK. Frem</t>
  </si>
  <si>
    <t>Jacob Bolther, AK. Frem</t>
  </si>
  <si>
    <t>Martin Thomsen, AK. Heros</t>
  </si>
  <si>
    <t>Alfred Møller, AK. Dan</t>
  </si>
  <si>
    <t>Eigil Hansen, AK. Dan</t>
  </si>
  <si>
    <t>Viggo Kieruflf, AK. Dan</t>
  </si>
  <si>
    <t>Herman Rasmussen, AK. Dan</t>
  </si>
  <si>
    <t>Erik Ejfeldt, AK. Thor</t>
  </si>
  <si>
    <t>Elmont Jørgensen, AK. Dan</t>
  </si>
  <si>
    <t>Freddie Nielsen, AK. Viking</t>
  </si>
  <si>
    <t>Villy Kikegård, IK.99</t>
  </si>
  <si>
    <t>Svend Aage Svendsen, AK. Viking</t>
  </si>
  <si>
    <t>Jørgen Gebuhr, AK. Dan</t>
  </si>
  <si>
    <t>Michael von Magnus, IK.99</t>
  </si>
  <si>
    <t>Tony Juul Jensen, AK. Thor</t>
  </si>
  <si>
    <t>Carl Højgård, AK. Dan</t>
  </si>
  <si>
    <t>Freddy Mortensen, IK.99</t>
  </si>
  <si>
    <t>Ole Herbst, AK. Gotha</t>
  </si>
  <si>
    <t>Jesus Redondo, IK.99</t>
  </si>
  <si>
    <t>Rudi Kliche, IK.99</t>
  </si>
  <si>
    <t>Flemming Jørgensen, AK. Gotha</t>
  </si>
  <si>
    <t>Vagn Nielsen, AK. Gotha</t>
  </si>
  <si>
    <t>John Laier, AK. Gotha</t>
  </si>
  <si>
    <t>Kent Engstrøm, AK. Viking</t>
  </si>
  <si>
    <t>Jan Pank Jensen, AK. Gotha</t>
  </si>
  <si>
    <t>John Andersen, AK. Ares</t>
  </si>
  <si>
    <t>Morten Jørgensen, IK.99</t>
  </si>
  <si>
    <t>Richard Martin, AK. Gotha</t>
  </si>
  <si>
    <t>Carsten Schmidt, AK. Gotha</t>
  </si>
  <si>
    <t>Keld Petersen, AK. Gotha</t>
  </si>
  <si>
    <t>Hans Mortensen, AK. Viking</t>
  </si>
  <si>
    <t>Jim Jensen, AK. Viking</t>
  </si>
  <si>
    <t>Henrik Ertner, AK. Viking</t>
  </si>
  <si>
    <t>Erling Jensen, AK. Viking</t>
  </si>
  <si>
    <t>Arne Aabech, IK.99</t>
  </si>
  <si>
    <t>Michael Ekman, IK.99</t>
  </si>
  <si>
    <t>Per Christensen, AK. Thor</t>
  </si>
  <si>
    <t>Tommy Hansen, AK. Gotha</t>
  </si>
  <si>
    <t>Thorbjørn Raad, AK. Gotha</t>
  </si>
  <si>
    <t>Søren Poder, AK. Viking</t>
  </si>
  <si>
    <t>Michael Juul Jensen, AK. Thor</t>
  </si>
  <si>
    <t>Ib Christiansen, Roskilde</t>
  </si>
  <si>
    <t>Emil Vøntz, Bagsværd</t>
  </si>
  <si>
    <t>Ole B. Christiansen, Hellas</t>
  </si>
  <si>
    <t>Bjørn Strømbo, Bagsværd</t>
  </si>
  <si>
    <t>Jørgen Valentin Schmidt, Hellas</t>
  </si>
  <si>
    <t>Bjarne Bender Pedersen, Hellas</t>
  </si>
  <si>
    <t>Per Pedersen, Roskilde</t>
  </si>
  <si>
    <t>Carsten Janicki, Hellas</t>
  </si>
  <si>
    <t>Martin Hilleberg, Roskilde</t>
  </si>
  <si>
    <t>Carsten Larsen, AK. Atlas</t>
  </si>
  <si>
    <t>Johnny Thøgersen, HG</t>
  </si>
  <si>
    <t>Kim N. Jensen, Ålholm</t>
  </si>
  <si>
    <t>Allan Kristensen, AK. Atlas</t>
  </si>
  <si>
    <t>Jan Molin, VK. Kono</t>
  </si>
  <si>
    <t>Sadat Sütcü, Bagsværd</t>
  </si>
  <si>
    <t>Navn /klub</t>
  </si>
  <si>
    <t>Stævne</t>
  </si>
  <si>
    <t>Dato</t>
  </si>
  <si>
    <t>Klasse</t>
  </si>
  <si>
    <t>Vægt</t>
  </si>
  <si>
    <t>Tokamp</t>
  </si>
  <si>
    <t>Point</t>
  </si>
  <si>
    <t>EM1972 13/5</t>
  </si>
  <si>
    <t>DM1967 19/3</t>
  </si>
  <si>
    <t>Allan Schmidt, AK. Jyden</t>
  </si>
  <si>
    <t>KM1930 30/4</t>
  </si>
  <si>
    <t>JM1946 24/2</t>
  </si>
  <si>
    <t>JM1988 17/12</t>
  </si>
  <si>
    <t>JM1985 7/12</t>
  </si>
  <si>
    <t>ØVF1991 7/12</t>
  </si>
  <si>
    <t>DM1995 11/2</t>
  </si>
  <si>
    <t>JM1977 22/2</t>
  </si>
  <si>
    <t>DM1963 3/3</t>
  </si>
  <si>
    <t>KM1985 16/1</t>
  </si>
  <si>
    <t>JM1948 22/2</t>
  </si>
  <si>
    <t>JM1959 22/2</t>
  </si>
  <si>
    <t>JM1968 11/2</t>
  </si>
  <si>
    <t>DM1936 9/4</t>
  </si>
  <si>
    <t>JM1957 17/2</t>
  </si>
  <si>
    <t>EEC1984 30/3</t>
  </si>
  <si>
    <t>VM1958 16/9</t>
  </si>
  <si>
    <t>OL1972 27/8</t>
  </si>
  <si>
    <t>JM1979 18/2</t>
  </si>
  <si>
    <t>JM1943 7/3</t>
  </si>
  <si>
    <t>+90</t>
  </si>
  <si>
    <t>ØVF1979 17/2</t>
  </si>
  <si>
    <t>NM1982 24/4</t>
  </si>
  <si>
    <t>+110</t>
  </si>
  <si>
    <t>JM1983 15/1</t>
  </si>
  <si>
    <t>JM1975 16/2</t>
  </si>
  <si>
    <t>DM1935 3/3</t>
  </si>
  <si>
    <t>KM1965 7/2</t>
  </si>
  <si>
    <t>JM1937 21/2</t>
  </si>
  <si>
    <t>JM1933 26/3</t>
  </si>
  <si>
    <t>DM1946 10/3</t>
  </si>
  <si>
    <t>ØVF1980 17/2</t>
  </si>
  <si>
    <t>ØVF1986 6/12</t>
  </si>
  <si>
    <t>DM1982 13/3</t>
  </si>
  <si>
    <t>KM1982 27/2</t>
  </si>
  <si>
    <t>NM1973 28/4</t>
  </si>
  <si>
    <t>DM1937 7/3</t>
  </si>
  <si>
    <t>+82,5</t>
  </si>
  <si>
    <t>NM1947 22/3</t>
  </si>
  <si>
    <t>JM1944 13/2</t>
  </si>
  <si>
    <t>KM1933 2/4</t>
  </si>
  <si>
    <t>DM1977 19/3</t>
  </si>
  <si>
    <t>JM1941 9/3</t>
  </si>
  <si>
    <t>JM1931 29/3</t>
  </si>
  <si>
    <t>JM1950 19/2</t>
  </si>
  <si>
    <t>KM1963 10/2</t>
  </si>
  <si>
    <t>ØVF1967 5/3</t>
  </si>
  <si>
    <t>JM1955 13/2</t>
  </si>
  <si>
    <t>KM1957 12/2</t>
  </si>
  <si>
    <t>KM1964 9/2</t>
  </si>
  <si>
    <t>DM1948 7/3</t>
  </si>
  <si>
    <t>DM1951 11/10</t>
  </si>
  <si>
    <t>JM1956 12/2</t>
  </si>
  <si>
    <t>NM1977 23/4</t>
  </si>
  <si>
    <t>NM1959 31/1</t>
  </si>
  <si>
    <t>JM1940 11/2</t>
  </si>
  <si>
    <t>NM1946 18/5</t>
  </si>
  <si>
    <t>KM1984 14/1</t>
  </si>
  <si>
    <t>KM1972 20/2</t>
  </si>
  <si>
    <t>DM1960 20/3</t>
  </si>
  <si>
    <t>JM1967 12/2</t>
  </si>
  <si>
    <t>EEC1978 1/4</t>
  </si>
  <si>
    <t>JM1976 15/2</t>
  </si>
  <si>
    <t>DM1969 30/3</t>
  </si>
  <si>
    <t>KM1974 17/2</t>
  </si>
  <si>
    <t>DM1970 8/3</t>
  </si>
  <si>
    <t>OL1988 18/9</t>
  </si>
  <si>
    <t>NM1975 26/6</t>
  </si>
  <si>
    <t>KM1958 12/2</t>
  </si>
  <si>
    <t>JM1971 21/2</t>
  </si>
  <si>
    <t>JM1978 19/2</t>
  </si>
  <si>
    <t>ØVF1984 11/2</t>
  </si>
  <si>
    <t>NM1941</t>
  </si>
  <si>
    <t>DM1938 13/3</t>
  </si>
  <si>
    <t>DM1983 5/3</t>
  </si>
  <si>
    <t>Frode Nielsen, AK. Jyden</t>
  </si>
  <si>
    <t>JM1958 23/2</t>
  </si>
  <si>
    <t>DM1956 11/3</t>
  </si>
  <si>
    <t>JM1984 1/12</t>
  </si>
  <si>
    <t>KM1981 28/2</t>
  </si>
  <si>
    <t>JM1949 6/2</t>
  </si>
  <si>
    <t>NM1951 13/5</t>
  </si>
  <si>
    <t>KM1936 3/2</t>
  </si>
  <si>
    <t>JM1951 18/2</t>
  </si>
  <si>
    <t>DM1947 2/3</t>
  </si>
  <si>
    <t>JM1981 24/1</t>
  </si>
  <si>
    <t>ØVF1950 29/1</t>
  </si>
  <si>
    <t>DM1952 16/3</t>
  </si>
  <si>
    <t>JM1992 5/12</t>
  </si>
  <si>
    <t>JM1983 10/12</t>
  </si>
  <si>
    <t>JM1962 11/2</t>
  </si>
  <si>
    <t>ØVF1992 5/12</t>
  </si>
  <si>
    <t>JM1982 23/1</t>
  </si>
  <si>
    <t>DM1989 25/2</t>
  </si>
  <si>
    <t>JM1980 16/2</t>
  </si>
  <si>
    <t>JM1974 10/2</t>
  </si>
  <si>
    <t>KM1983 15/1</t>
  </si>
  <si>
    <t>VM1949 4/9</t>
  </si>
  <si>
    <t>KM1980 16/2</t>
  </si>
  <si>
    <t>Lund1967 25/2</t>
  </si>
  <si>
    <t>DM1973 11/3</t>
  </si>
  <si>
    <t>DM1986 1/3</t>
  </si>
  <si>
    <t>KM1977 19/2</t>
  </si>
  <si>
    <t>NM1974 27/4</t>
  </si>
  <si>
    <t>OL1948 9/8</t>
  </si>
  <si>
    <t>KM1961 12/2</t>
  </si>
  <si>
    <t>JM1966 6/2</t>
  </si>
  <si>
    <t>JM1964 16/2</t>
  </si>
  <si>
    <t>OL1952 25/7</t>
  </si>
  <si>
    <t>DM1968 24/3</t>
  </si>
  <si>
    <t>ØVF1972 27/2</t>
  </si>
  <si>
    <t>NM1942</t>
  </si>
  <si>
    <t>DM1980 15/3</t>
  </si>
  <si>
    <t>DM1984 3/4</t>
  </si>
  <si>
    <t>DM1966 13/3</t>
  </si>
  <si>
    <t xml:space="preserve">DM1987 7/3 </t>
  </si>
  <si>
    <t>DM1978 11/3</t>
  </si>
  <si>
    <t>NM1985 20/4</t>
  </si>
  <si>
    <t>JM1990 8/12</t>
  </si>
  <si>
    <t>NM1991 20/4</t>
  </si>
  <si>
    <t>JM1973 18/2</t>
  </si>
  <si>
    <t>DM1991 16/2</t>
  </si>
  <si>
    <t>DM1930 18/5</t>
  </si>
  <si>
    <t>DM1992 15/2</t>
  </si>
  <si>
    <t>DM1955 13/3</t>
  </si>
  <si>
    <t>KM1945 11/3</t>
  </si>
  <si>
    <t>DM1994 5/2</t>
  </si>
  <si>
    <t>DM1985 2/3</t>
  </si>
  <si>
    <t>KM1993 18/12</t>
  </si>
  <si>
    <t>KM1962 11/2</t>
  </si>
  <si>
    <t>DM1971 7/3</t>
  </si>
  <si>
    <t>JM1969 16/2</t>
  </si>
  <si>
    <t>NM1961 8/4</t>
  </si>
  <si>
    <t>NM1958 12/4</t>
  </si>
  <si>
    <t>DM1932 22/4</t>
  </si>
  <si>
    <t>DM1959 1/3</t>
  </si>
  <si>
    <t>KM1978 19/2</t>
  </si>
  <si>
    <t>KM1950 15/2</t>
  </si>
  <si>
    <t>KM1969 16/2</t>
  </si>
  <si>
    <t>DM1972 19/3</t>
  </si>
  <si>
    <t>KM1935 20/2</t>
  </si>
  <si>
    <t>NM1944</t>
  </si>
  <si>
    <t>KM1987 5/12</t>
  </si>
  <si>
    <t>EEC1988 25/3</t>
  </si>
  <si>
    <t>NM1993 4/12</t>
  </si>
  <si>
    <t>DM1965 7/3</t>
  </si>
  <si>
    <t>VM1966 15/10</t>
  </si>
  <si>
    <t>VM1979 3/11</t>
  </si>
  <si>
    <t>JM1942 8/2</t>
  </si>
  <si>
    <t>DM1990 17/2</t>
  </si>
  <si>
    <t>KM1970 15/2</t>
  </si>
  <si>
    <t>DM1981 14/3</t>
  </si>
  <si>
    <t>DM1931 19/4</t>
  </si>
  <si>
    <t>NM1965 17/4</t>
  </si>
  <si>
    <t>KM1947 12/2</t>
  </si>
  <si>
    <t>KM1989 9/12</t>
  </si>
  <si>
    <t>KM1992 5/12</t>
  </si>
  <si>
    <t>JM1945 18/2</t>
  </si>
  <si>
    <t>Ålborg 1980</t>
  </si>
  <si>
    <t>KM1990 8/12</t>
  </si>
  <si>
    <t>JM1972 20/2</t>
  </si>
  <si>
    <t>NM1990 7/4</t>
  </si>
  <si>
    <t>JM1991 7/12</t>
  </si>
  <si>
    <t>ØVF1981 14/2</t>
  </si>
  <si>
    <t>NM1987 11/4</t>
  </si>
  <si>
    <t>DM1987 7/3</t>
  </si>
  <si>
    <t>NM1967 29/4</t>
  </si>
  <si>
    <t>NM1969 25/4</t>
  </si>
  <si>
    <t>JM1952 17/2</t>
  </si>
  <si>
    <t>KM1932 3/4</t>
  </si>
  <si>
    <t>KM1959 15/2</t>
  </si>
  <si>
    <t>KM1939 22/2</t>
  </si>
  <si>
    <t>DM1933 13/4</t>
  </si>
  <si>
    <t>Arne Olesen, AK. Heros</t>
  </si>
  <si>
    <t>ØVF1975 16/2</t>
  </si>
  <si>
    <t>82,5 kg</t>
  </si>
  <si>
    <t>+108</t>
  </si>
  <si>
    <t>Aage Hoe, Århus AK</t>
  </si>
  <si>
    <t>Guy Harlis, AK. Jyden</t>
  </si>
  <si>
    <t>Henry Christensen, Århus AK.</t>
  </si>
  <si>
    <t>Jens Nielsen, AK. Jyden</t>
  </si>
  <si>
    <t>DM1984 3/3</t>
  </si>
  <si>
    <t>EM1992 20/4</t>
  </si>
  <si>
    <t>Triangel1963</t>
  </si>
  <si>
    <t>ØVF1983, 12/2</t>
  </si>
  <si>
    <t>EM1984 26/4</t>
  </si>
  <si>
    <t>Erland Sørensen, Ålholm</t>
  </si>
  <si>
    <t>JM1987 5/12</t>
  </si>
  <si>
    <t>ØVF1988 4/12</t>
  </si>
  <si>
    <t>Andre Jensen, AK. Viking</t>
  </si>
  <si>
    <t>Erling Nielsen, IK.99</t>
  </si>
  <si>
    <t>NM1954 30/1</t>
  </si>
  <si>
    <t>DM1943 4/4</t>
  </si>
  <si>
    <t>+99</t>
  </si>
  <si>
    <t>LK1984 8/12</t>
  </si>
  <si>
    <t>KTCup1990 10/11</t>
  </si>
  <si>
    <t>Ålborg Cup 1984</t>
  </si>
  <si>
    <t>TKCup 1987 14/11</t>
  </si>
  <si>
    <t>DMHOLD1973 1/4</t>
  </si>
  <si>
    <t>KM1995 11/11</t>
  </si>
  <si>
    <t>NM1971 23/4</t>
  </si>
  <si>
    <t>NM1957 11/5</t>
  </si>
  <si>
    <t>DMJun1975 2/2</t>
  </si>
  <si>
    <t>KM1960 12/2</t>
  </si>
  <si>
    <t>Preben Pedersen, Århus AK.</t>
  </si>
  <si>
    <t>Lars Hansen, AK. Jyden</t>
  </si>
  <si>
    <t>Frederik Stridsen, AK. Atlas</t>
  </si>
  <si>
    <t>John Englund, Ålholm IF</t>
  </si>
  <si>
    <t>Malte Rosen Rommedahl, VK. Kono</t>
  </si>
  <si>
    <t>Mikkel Zachau, Napoleon Complex Barbell Club</t>
  </si>
  <si>
    <t>Emil Matthews, AK. Atlas</t>
  </si>
  <si>
    <t>Mike Lodberg, Ålholm IF</t>
  </si>
  <si>
    <t>Stefan Hovaldt, AK. Jyden</t>
  </si>
  <si>
    <t>Gustav Wang Hansen, Hostebro Styrkesport</t>
  </si>
  <si>
    <t>Esben Bragason, IK.99</t>
  </si>
  <si>
    <t>Peder Ebeling, AK. Atlas</t>
  </si>
  <si>
    <t>Henrik Høst, Ålholm IF</t>
  </si>
  <si>
    <t>Morten Salling Gudnitz, Ålholm IF</t>
  </si>
  <si>
    <t>Martin Minkwitz, IK.99</t>
  </si>
  <si>
    <t>Finn Olsen, AK. Heros</t>
  </si>
  <si>
    <t>Joseph Margaryan, AK. Viking</t>
  </si>
  <si>
    <t>Søren Nymand, Ålholm IF</t>
  </si>
  <si>
    <t>Lars Erik Gabrielsen, AK. Jyden</t>
  </si>
  <si>
    <t>N. Khalid Yåusas, IK.99</t>
  </si>
  <si>
    <t>Armenak Takhmazian, AK. Jyden</t>
  </si>
  <si>
    <t>Omed Alam, IK.99</t>
  </si>
  <si>
    <t>Tim Kring, IK.99</t>
  </si>
  <si>
    <t>Kim Lynge Pedersen, AK. Jyden</t>
  </si>
  <si>
    <t>Jacob Asp, Ålholm IF</t>
  </si>
  <si>
    <t>Maciej Makinia, AK. Atlas</t>
  </si>
  <si>
    <t>Henrik Andersen, AK. Jyden</t>
  </si>
  <si>
    <t>Bahador Maleki, BK Limfjord</t>
  </si>
  <si>
    <t>Vladimir Tatarnikov, VK.49</t>
  </si>
  <si>
    <t>Kenneth M. Nielsen, AK. Jyden</t>
  </si>
  <si>
    <t>Jesper Jørgensen, AK. Jyden</t>
  </si>
  <si>
    <t>Henrik Nobel, AK. Gotha</t>
  </si>
  <si>
    <t>Peter Banke, Ålholm IF</t>
  </si>
  <si>
    <t>Simon Darville, Bagsværd VK.</t>
  </si>
  <si>
    <t>Hans Jørgensen, Ålholm IF</t>
  </si>
  <si>
    <t>Jeppe Nørgaard, Sportshøjskolen</t>
  </si>
  <si>
    <t>Tobias Spedtsberg Knudsen, IK.99</t>
  </si>
  <si>
    <t>Mikkel Andersen, AK. Viking</t>
  </si>
  <si>
    <t>Anders Holm-Nielsen, Århus AK.</t>
  </si>
  <si>
    <t>Niels Jacobsen, AK. Jyden</t>
  </si>
  <si>
    <t>Jacob Alexander Panayotis Diakovasilis, Århus AK.</t>
  </si>
  <si>
    <t>Henrik Kaus, AK. Viking</t>
  </si>
  <si>
    <t>Jesper Hein Jørgensen, VK. Kono</t>
  </si>
  <si>
    <t>Bo Hegnsborg, AK. Viking</t>
  </si>
  <si>
    <t>Gordon Lund, AK. Gotha</t>
  </si>
  <si>
    <t>Christian Bærensen, AK. Viking</t>
  </si>
  <si>
    <t>Peter K. Nielsen, Roskilde AK.</t>
  </si>
  <si>
    <t>Henrik Herr, AK. Viking</t>
  </si>
  <si>
    <t>Thomas Kronborg Larsen, Sportshøjskolen</t>
  </si>
  <si>
    <t>Jacob Slot, HG</t>
  </si>
  <si>
    <t>Ronni Bærentsen, AK. Jyden</t>
  </si>
  <si>
    <t>Thomas Rosenfeldt, IK.99</t>
  </si>
  <si>
    <t>Lars Bojsen, VK.49</t>
  </si>
  <si>
    <t>Jimmi Foldberg, AK. Jyden</t>
  </si>
  <si>
    <t>Daniel Bærentsen, AK. Jyden</t>
  </si>
  <si>
    <t>Chris Gejl Gregersen, Sportshøjskolen</t>
  </si>
  <si>
    <t>Mathias Strøm, IK.99</t>
  </si>
  <si>
    <t>Sonny Hartmann, Århus AK.</t>
  </si>
  <si>
    <t>Christian Holm, VK.49</t>
  </si>
  <si>
    <t>Stefan Petersen, HG</t>
  </si>
  <si>
    <t>Alex Engell Petersen, HG</t>
  </si>
  <si>
    <t>Oliver Olesen, VK. Herkules</t>
  </si>
  <si>
    <t>Troels Bjerre, Napoleon Complex Barbell Club</t>
  </si>
  <si>
    <t>Peter Vintersborg, HG</t>
  </si>
  <si>
    <t>Sebastian Robert Skærlund. AK. Atlas</t>
  </si>
  <si>
    <t>Peter Petersen, HG</t>
  </si>
  <si>
    <t>Rene Petersen, Ålholm IF</t>
  </si>
  <si>
    <t>Jan Nissen, Ålholm IF</t>
  </si>
  <si>
    <t>Ole Lykke Thomsen, Bagsværd VK.</t>
  </si>
  <si>
    <t>Magnus Brandt, AK. Atlas</t>
  </si>
  <si>
    <t>Kris Suckow-Breum, AK. Atlas</t>
  </si>
  <si>
    <t>Jan Jørgensen, AK. Atlas</t>
  </si>
  <si>
    <t>Pietro Annuzzi, IK.99</t>
  </si>
  <si>
    <t>Anton Stepanov, Sportshøjskolen</t>
  </si>
  <si>
    <t>Rasmus Bruun Knudsen, AK. Heros</t>
  </si>
  <si>
    <t>Max Hildebrand, Sportshøjskolen</t>
  </si>
  <si>
    <t>Mike Bjerregaard, Klub 100</t>
  </si>
  <si>
    <t>Mads Held, VK. Kono</t>
  </si>
  <si>
    <t>Rasmus Nørgaard Christiansen, Ålholm IF</t>
  </si>
  <si>
    <t>Jan Bundgård Løve, AK. Jyden</t>
  </si>
  <si>
    <t>Christian Deichgraeber, VK. Kono</t>
  </si>
  <si>
    <t>Søren Hedriksen, AK. Dan</t>
  </si>
  <si>
    <t>Nels H. Madsen, AK. Frem</t>
  </si>
  <si>
    <t>Magnus Roed Ostermann, IK.99</t>
  </si>
  <si>
    <t>Brian Møller Larsen, Svendborg AC</t>
  </si>
  <si>
    <t>Phillip Heiberg, Ålholm IF</t>
  </si>
  <si>
    <t>Michaell Floyd Weber Thorsager, Klub 100</t>
  </si>
  <si>
    <t>Kenneth Nielsen, AK. Frem</t>
  </si>
  <si>
    <t>Morten Jacobsen, AK. Gotha</t>
  </si>
  <si>
    <t>Sebastian Agersø, Bagsværd VK.</t>
  </si>
  <si>
    <t>Lasse Møller, Ålholm IF</t>
  </si>
  <si>
    <t>Martin Phuc Tran, Sportshøjskolen</t>
  </si>
  <si>
    <t>Mathias Feraren Agersø, Århus AK.</t>
  </si>
  <si>
    <t>Holger Schwartz, Århus Crossfit VL</t>
  </si>
  <si>
    <t>Mark Lessel Nielsen, IK.99</t>
  </si>
  <si>
    <t>Kristian Kofod, AK. Jyden</t>
  </si>
  <si>
    <t>Johannes Birk Poulsen, Århus AK.</t>
  </si>
  <si>
    <t>Markus P Hansen, Bagsbværd VK.</t>
  </si>
  <si>
    <t>Mathias Constantin Lindhardt, AK. Atlas</t>
  </si>
  <si>
    <t>Esben Helmø-Larsen, Bagsværd VK.</t>
  </si>
  <si>
    <t>Mads Henriksen, AK. Jyden</t>
  </si>
  <si>
    <t>Jesper Bojsen, VK.49</t>
  </si>
  <si>
    <t>Martin Faber, Ålholm IF</t>
  </si>
  <si>
    <t>Marco Pedersen, IK.99</t>
  </si>
  <si>
    <t>Nils Erlandsen, Ringsted IF</t>
  </si>
  <si>
    <t>Joen Thamdrup, Ålholm IF</t>
  </si>
  <si>
    <t>Jabbar Yazdani, Århus AK.</t>
  </si>
  <si>
    <t>Christoffer Morsing Laisen, IK.99</t>
  </si>
  <si>
    <t>Roland Giessing, AK. Viking</t>
  </si>
  <si>
    <t>Thomas Strøier, IK.99</t>
  </si>
  <si>
    <t>Max Ravn, IK.99</t>
  </si>
  <si>
    <t>Birgir Eirikson, VK. Herkules</t>
  </si>
  <si>
    <t>Peter Pfeiffer, IK.99</t>
  </si>
  <si>
    <t>Andreas Kofod, Sportshøjskolen</t>
  </si>
  <si>
    <t>Jan Severinsen, AK. Frem</t>
  </si>
  <si>
    <t>Mathias Nancke Nilsson, AK. Viking</t>
  </si>
  <si>
    <t>Levon Levonyan, Svendborg AC</t>
  </si>
  <si>
    <t>Henrik Jensen, Ålholm IF</t>
  </si>
  <si>
    <t>Filip Yang Fisker, Århus Crossfit VL</t>
  </si>
  <si>
    <t>Frederik Jakobsen, Århus AK.</t>
  </si>
  <si>
    <t>Nikolaj Vincentzen, Ålholm IF</t>
  </si>
  <si>
    <t>Kristian Hans Behrenthz Frederiksen, AK. Jyden</t>
  </si>
  <si>
    <t>Andreas Panayotis Diakovasilis, Århus AK.</t>
  </si>
  <si>
    <t>Allan Vorre, IK.99</t>
  </si>
  <si>
    <t>Rune Refshøj, Klub 100</t>
  </si>
  <si>
    <t>Thor Dal Wellendorph, AK. Jyden</t>
  </si>
  <si>
    <t>, Ålholm IF</t>
  </si>
  <si>
    <t>Peter Lynge, Klub 100</t>
  </si>
  <si>
    <t>Henrik Bruun Knudsen, AK. Heros</t>
  </si>
  <si>
    <t>CWC 2022</t>
  </si>
  <si>
    <t>Claus Mikkelsen, VK. Herkules</t>
  </si>
  <si>
    <t>Klaus Uggerhøj, CF North VL</t>
  </si>
  <si>
    <t>Peter Koch Pedersen, Bagsværd VK</t>
  </si>
  <si>
    <t>Peter Koch Pedersen, Bagsværd VK.</t>
  </si>
  <si>
    <t>Mikkel Vesterdal Poulsen, Bagsværd VK.</t>
  </si>
  <si>
    <t>Elias Talcott, Bagsværd VK.</t>
  </si>
  <si>
    <t>Khalid Yousaf, AK. Viking</t>
  </si>
  <si>
    <t>Paw Møller, Bagsværd VK.</t>
  </si>
  <si>
    <t>Søren Larsen, Sportshøjskolen</t>
  </si>
  <si>
    <t>Samuel Smidt, Ålholm IF</t>
  </si>
  <si>
    <t>Jonatan Jyrkinewsky, Løfteriet, VL</t>
  </si>
  <si>
    <t>Dennis Thomsen, AK. Jyden</t>
  </si>
  <si>
    <t>Natthawut Buasai Mikkelsen, Bagsværd VK.</t>
  </si>
  <si>
    <t>Joakim Ro-Poulsen, Napoleon Complex Barbell Club</t>
  </si>
  <si>
    <t>Nasser M. Awad, AK. Jyden</t>
  </si>
  <si>
    <t>Lasse Sonn Brauner, AK. Atlas</t>
  </si>
  <si>
    <t>Daniel Kapijimpanga, Napoleon Complex Barbell Club</t>
  </si>
  <si>
    <t>Jesper Weng, Sportshøjskolen</t>
  </si>
  <si>
    <t>Timmy Wæxfeldt, Sportshøjskolen</t>
  </si>
  <si>
    <t>Mick Thimes Kristiansen, Sportshøjskolen</t>
  </si>
  <si>
    <t>Lasse Jyrklinewsky, Løfteriet VL</t>
  </si>
  <si>
    <t>Ålholm Seniorcup</t>
  </si>
  <si>
    <t>DM1961 19/3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</si>
</sst>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 Unicode MS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15" fontId="0" fillId="0" borderId="0" xfId="0" applyNumberFormat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1" fillId="0" borderId="1" xfId="0" applyFont="1" applyBorder="1" applyAlignment="1">
      <alignment horizontal="left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49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Fill="1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15" fontId="0" fillId="0" borderId="0" xfId="0" applyNumberFormat="1" applyBorder="1" applyAlignment="1">
      <alignment horizontal="center"/>
    </xf>
    <xf numFmtId="0" fontId="6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8"/>
  <sheetViews>
    <sheetView tabSelected="1" topLeftCell="A258" workbookViewId="0">
      <selection activeCell="C429" sqref="C429"/>
    </sheetView>
  </sheetViews>
  <sheetFormatPr defaultRowHeight="15"/>
  <cols>
    <col min="1" max="1" width="5.28515625" style="1" customWidth="1"/>
    <col min="2" max="2" width="49.85546875" customWidth="1"/>
    <col min="3" max="3" width="35.28515625" style="286" bestFit="1" customWidth="1"/>
    <col min="4" max="4" width="10" style="1" customWidth="1"/>
    <col min="5" max="5" width="10.42578125" style="1" customWidth="1"/>
    <col min="6" max="8" width="9.140625" style="1"/>
    <col min="9" max="9" width="9.140625" style="382"/>
    <col min="10" max="10" width="9.140625" style="384"/>
  </cols>
  <sheetData>
    <row r="1" spans="1:14" s="253" customFormat="1" ht="26.25">
      <c r="A1" s="2" t="s">
        <v>104</v>
      </c>
      <c r="B1" s="255"/>
      <c r="C1" s="405"/>
      <c r="D1" s="404"/>
      <c r="E1" s="378"/>
      <c r="F1" s="254"/>
      <c r="G1" s="379"/>
      <c r="H1" s="404"/>
      <c r="I1" s="382"/>
      <c r="J1" s="384"/>
    </row>
    <row r="2" spans="1:14" s="98" customFormat="1" ht="13.5" customHeight="1">
      <c r="A2" s="2"/>
      <c r="B2" s="99"/>
      <c r="C2" s="405"/>
      <c r="D2" s="404"/>
      <c r="E2" s="378"/>
      <c r="F2" s="404"/>
      <c r="G2" s="379"/>
      <c r="H2" s="404"/>
      <c r="I2" s="382"/>
      <c r="J2" s="384"/>
    </row>
    <row r="3" spans="1:14" ht="15" customHeight="1">
      <c r="A3" s="277"/>
      <c r="B3" s="284" t="s">
        <v>365</v>
      </c>
      <c r="C3" s="287" t="s">
        <v>366</v>
      </c>
      <c r="D3" s="285" t="s">
        <v>367</v>
      </c>
      <c r="E3" s="285" t="s">
        <v>368</v>
      </c>
      <c r="F3" s="285" t="s">
        <v>369</v>
      </c>
      <c r="G3" s="285" t="s">
        <v>370</v>
      </c>
      <c r="H3" s="285" t="s">
        <v>371</v>
      </c>
    </row>
    <row r="4" spans="1:14" s="96" customFormat="1" ht="15.75">
      <c r="A4" s="404">
        <v>1</v>
      </c>
      <c r="B4" s="396" t="s">
        <v>598</v>
      </c>
      <c r="C4" s="286" t="s">
        <v>0</v>
      </c>
      <c r="D4" s="3">
        <v>36641</v>
      </c>
      <c r="E4" s="97">
        <v>69</v>
      </c>
      <c r="F4" s="97">
        <v>69</v>
      </c>
      <c r="G4" s="97">
        <v>315</v>
      </c>
      <c r="H4" s="406">
        <f t="shared" ref="H4:H68" si="0">G4*(10^(0.75194503*((LOG10(F4/175.508))^2)))</f>
        <v>418.71763110582754</v>
      </c>
      <c r="I4" s="404"/>
      <c r="J4" s="404"/>
      <c r="L4" s="396"/>
      <c r="M4" s="396"/>
      <c r="N4" s="396"/>
    </row>
    <row r="5" spans="1:14" s="283" customFormat="1" ht="15.75" customHeight="1">
      <c r="A5" s="407">
        <v>2</v>
      </c>
      <c r="B5" s="408" t="s">
        <v>156</v>
      </c>
      <c r="C5" s="409" t="s">
        <v>555</v>
      </c>
      <c r="D5" s="410"/>
      <c r="E5" s="407">
        <v>90</v>
      </c>
      <c r="F5" s="407">
        <v>90</v>
      </c>
      <c r="G5" s="407">
        <v>350</v>
      </c>
      <c r="H5" s="411">
        <f t="shared" si="0"/>
        <v>404.88375527310109</v>
      </c>
      <c r="I5" s="382"/>
      <c r="J5" s="384"/>
    </row>
    <row r="6" spans="1:14" ht="15.75">
      <c r="A6" s="1">
        <v>3</v>
      </c>
      <c r="B6" s="396" t="s">
        <v>599</v>
      </c>
      <c r="C6" s="405" t="s">
        <v>1</v>
      </c>
      <c r="D6" s="3">
        <v>44512</v>
      </c>
      <c r="E6" s="1">
        <v>89</v>
      </c>
      <c r="F6" s="404">
        <v>83.2</v>
      </c>
      <c r="G6" s="1">
        <v>332</v>
      </c>
      <c r="H6" s="406">
        <f t="shared" si="0"/>
        <v>398.25283112932061</v>
      </c>
    </row>
    <row r="7" spans="1:14" s="396" customFormat="1" ht="15.75">
      <c r="A7" s="397">
        <v>4</v>
      </c>
      <c r="B7" s="396" t="s">
        <v>600</v>
      </c>
      <c r="C7" s="405" t="s">
        <v>2</v>
      </c>
      <c r="D7" s="3">
        <v>43066</v>
      </c>
      <c r="E7" s="397">
        <v>77</v>
      </c>
      <c r="F7" s="397">
        <v>76.209999999999994</v>
      </c>
      <c r="G7" s="397">
        <v>317</v>
      </c>
      <c r="H7" s="406">
        <f t="shared" si="0"/>
        <v>397.88021135244691</v>
      </c>
      <c r="I7" s="404"/>
      <c r="J7" s="404"/>
    </row>
    <row r="8" spans="1:14" s="4" customFormat="1" ht="15.75">
      <c r="A8" s="5">
        <v>5</v>
      </c>
      <c r="B8" s="396" t="s">
        <v>601</v>
      </c>
      <c r="C8" s="405" t="s">
        <v>3</v>
      </c>
      <c r="D8" s="3">
        <v>34251</v>
      </c>
      <c r="E8" s="5">
        <v>99</v>
      </c>
      <c r="F8" s="5">
        <v>98.9</v>
      </c>
      <c r="G8" s="5">
        <v>355</v>
      </c>
      <c r="H8" s="406">
        <f t="shared" si="0"/>
        <v>395.26411314022477</v>
      </c>
      <c r="I8" s="382"/>
      <c r="J8" s="384"/>
    </row>
    <row r="9" spans="1:14" s="396" customFormat="1" ht="15.75">
      <c r="A9" s="397">
        <v>6</v>
      </c>
      <c r="B9" s="396" t="s">
        <v>147</v>
      </c>
      <c r="C9" s="394" t="s">
        <v>440</v>
      </c>
      <c r="D9" s="3"/>
      <c r="E9" s="397">
        <v>110</v>
      </c>
      <c r="F9" s="399">
        <v>109.5</v>
      </c>
      <c r="G9" s="397">
        <v>367.5</v>
      </c>
      <c r="H9" s="406">
        <f t="shared" si="0"/>
        <v>395.20434487944004</v>
      </c>
      <c r="I9" s="397"/>
      <c r="J9" s="397"/>
    </row>
    <row r="10" spans="1:14" ht="15.75">
      <c r="A10" s="1">
        <v>7</v>
      </c>
      <c r="B10" t="s">
        <v>211</v>
      </c>
      <c r="C10" s="403" t="s">
        <v>517</v>
      </c>
      <c r="D10" s="3"/>
      <c r="E10" s="1">
        <v>90</v>
      </c>
      <c r="F10" s="1">
        <v>88.9</v>
      </c>
      <c r="G10" s="1">
        <v>337.5</v>
      </c>
      <c r="H10" s="406">
        <f t="shared" si="0"/>
        <v>392.54298527293651</v>
      </c>
    </row>
    <row r="11" spans="1:14" s="206" customFormat="1" ht="15.75">
      <c r="A11" s="207">
        <v>8</v>
      </c>
      <c r="B11" s="396" t="s">
        <v>602</v>
      </c>
      <c r="C11" s="405" t="s">
        <v>4</v>
      </c>
      <c r="D11" s="3">
        <v>36111</v>
      </c>
      <c r="E11" s="207">
        <v>94</v>
      </c>
      <c r="F11" s="404">
        <v>94</v>
      </c>
      <c r="G11" s="207">
        <v>342.5</v>
      </c>
      <c r="H11" s="406">
        <f t="shared" si="0"/>
        <v>389.00312920067711</v>
      </c>
      <c r="I11" s="382"/>
      <c r="J11" s="384"/>
    </row>
    <row r="12" spans="1:14" s="123" customFormat="1" ht="15.75">
      <c r="A12" s="124">
        <v>9</v>
      </c>
      <c r="B12" s="396" t="s">
        <v>603</v>
      </c>
      <c r="C12" s="405" t="s">
        <v>5</v>
      </c>
      <c r="D12" s="3">
        <v>40607</v>
      </c>
      <c r="E12" s="404">
        <v>94</v>
      </c>
      <c r="F12" s="404">
        <v>93.2</v>
      </c>
      <c r="G12" s="382">
        <v>340</v>
      </c>
      <c r="H12" s="406">
        <f t="shared" si="0"/>
        <v>387.5212816479073</v>
      </c>
      <c r="I12" s="382"/>
      <c r="J12" s="384"/>
    </row>
    <row r="13" spans="1:14" s="191" customFormat="1" ht="15.75">
      <c r="A13" s="404">
        <v>10</v>
      </c>
      <c r="B13" s="396" t="s">
        <v>604</v>
      </c>
      <c r="C13" s="405" t="s">
        <v>556</v>
      </c>
      <c r="D13" s="3"/>
      <c r="E13" s="192">
        <v>75</v>
      </c>
      <c r="F13" s="192">
        <v>74.8</v>
      </c>
      <c r="G13" s="291">
        <v>305</v>
      </c>
      <c r="H13" s="406">
        <f t="shared" si="0"/>
        <v>386.77750069064768</v>
      </c>
      <c r="I13" s="396"/>
      <c r="J13" s="396"/>
    </row>
    <row r="14" spans="1:14" s="288" customFormat="1" ht="15.75">
      <c r="A14" s="407">
        <v>11</v>
      </c>
      <c r="B14" s="288" t="s">
        <v>113</v>
      </c>
      <c r="C14" s="290" t="s">
        <v>389</v>
      </c>
      <c r="D14" s="3"/>
      <c r="E14" s="289">
        <v>100</v>
      </c>
      <c r="F14" s="404">
        <v>100</v>
      </c>
      <c r="G14" s="291">
        <v>347.5</v>
      </c>
      <c r="H14" s="406">
        <f t="shared" si="0"/>
        <v>385.32894025287749</v>
      </c>
      <c r="I14" s="382"/>
      <c r="J14" s="384"/>
    </row>
    <row r="15" spans="1:14" ht="15.75">
      <c r="A15" s="404">
        <v>12</v>
      </c>
      <c r="B15" s="396" t="s">
        <v>605</v>
      </c>
      <c r="C15" s="286" t="s">
        <v>6</v>
      </c>
      <c r="D15" s="3">
        <v>41188</v>
      </c>
      <c r="E15" s="1">
        <v>105</v>
      </c>
      <c r="F15" s="1">
        <v>105</v>
      </c>
      <c r="G15" s="1">
        <v>350</v>
      </c>
      <c r="H15" s="406">
        <f t="shared" si="0"/>
        <v>381.50270278499204</v>
      </c>
    </row>
    <row r="16" spans="1:14" ht="15.75">
      <c r="A16" s="404">
        <v>13</v>
      </c>
      <c r="B16" s="396" t="s">
        <v>606</v>
      </c>
      <c r="C16" s="405" t="s">
        <v>7</v>
      </c>
      <c r="D16" s="3">
        <v>40089</v>
      </c>
      <c r="E16" s="1">
        <v>105</v>
      </c>
      <c r="F16" s="1">
        <v>103</v>
      </c>
      <c r="G16" s="1">
        <v>344</v>
      </c>
      <c r="H16" s="406">
        <f t="shared" si="0"/>
        <v>377.43557917056438</v>
      </c>
      <c r="I16" s="404"/>
      <c r="J16" s="404"/>
    </row>
    <row r="17" spans="1:10" s="6" customFormat="1" ht="15.75">
      <c r="A17" s="404">
        <v>14</v>
      </c>
      <c r="B17" s="396" t="s">
        <v>607</v>
      </c>
      <c r="C17" s="405" t="s">
        <v>9</v>
      </c>
      <c r="D17" s="3">
        <v>34825</v>
      </c>
      <c r="E17" s="404">
        <v>82.5</v>
      </c>
      <c r="F17" s="404">
        <v>81.7</v>
      </c>
      <c r="G17" s="7">
        <v>310</v>
      </c>
      <c r="H17" s="406">
        <f t="shared" si="0"/>
        <v>375.21609937546089</v>
      </c>
      <c r="I17" s="396"/>
      <c r="J17" s="396"/>
    </row>
    <row r="18" spans="1:10" s="396" customFormat="1" ht="15.75">
      <c r="A18" s="404">
        <v>15</v>
      </c>
      <c r="B18" s="396" t="s">
        <v>608</v>
      </c>
      <c r="C18" s="405" t="s">
        <v>8</v>
      </c>
      <c r="D18" s="3">
        <v>38374</v>
      </c>
      <c r="E18" s="397">
        <v>85</v>
      </c>
      <c r="F18" s="397">
        <v>83.4</v>
      </c>
      <c r="G18" s="397">
        <v>312.5</v>
      </c>
      <c r="H18" s="406">
        <f t="shared" si="0"/>
        <v>374.42365370774041</v>
      </c>
      <c r="I18" s="397"/>
      <c r="J18" s="397"/>
    </row>
    <row r="19" spans="1:10" ht="15.75">
      <c r="A19" s="404">
        <v>16</v>
      </c>
      <c r="B19" t="s">
        <v>140</v>
      </c>
      <c r="C19" s="403" t="s">
        <v>391</v>
      </c>
      <c r="D19" s="3"/>
      <c r="E19" s="1">
        <v>82.5</v>
      </c>
      <c r="F19" s="404">
        <v>81</v>
      </c>
      <c r="G19" s="1">
        <v>307.5</v>
      </c>
      <c r="H19" s="406">
        <f t="shared" si="0"/>
        <v>373.802054253439</v>
      </c>
    </row>
    <row r="20" spans="1:10" ht="15.75">
      <c r="A20" s="404">
        <v>17</v>
      </c>
      <c r="B20" t="s">
        <v>220</v>
      </c>
      <c r="C20" s="403" t="s">
        <v>521</v>
      </c>
      <c r="D20" s="3"/>
      <c r="E20" s="1">
        <v>100</v>
      </c>
      <c r="F20" s="1">
        <v>99.4</v>
      </c>
      <c r="G20" s="1">
        <v>335</v>
      </c>
      <c r="H20" s="406">
        <f t="shared" si="0"/>
        <v>372.29482020008226</v>
      </c>
    </row>
    <row r="21" spans="1:10" ht="15.75">
      <c r="A21" s="407">
        <v>18</v>
      </c>
      <c r="B21" s="396" t="s">
        <v>609</v>
      </c>
      <c r="C21" s="405" t="s">
        <v>0</v>
      </c>
      <c r="D21" s="3">
        <v>36645</v>
      </c>
      <c r="E21" s="1">
        <v>105</v>
      </c>
      <c r="F21" s="404">
        <v>104</v>
      </c>
      <c r="G21" s="404">
        <v>340</v>
      </c>
      <c r="H21" s="406">
        <f t="shared" si="0"/>
        <v>371.80559923521457</v>
      </c>
    </row>
    <row r="22" spans="1:10" s="250" customFormat="1" ht="15.75">
      <c r="A22" s="404">
        <v>19</v>
      </c>
      <c r="B22" s="251" t="s">
        <v>184</v>
      </c>
      <c r="C22" s="292" t="s">
        <v>535</v>
      </c>
      <c r="D22" s="3"/>
      <c r="E22" s="293">
        <v>100</v>
      </c>
      <c r="F22" s="404">
        <v>99.8</v>
      </c>
      <c r="G22" s="294">
        <v>332.5</v>
      </c>
      <c r="H22" s="406">
        <f t="shared" si="0"/>
        <v>368.96780500523499</v>
      </c>
      <c r="I22" s="382"/>
      <c r="J22" s="384"/>
    </row>
    <row r="23" spans="1:10" s="8" customFormat="1" ht="15.75">
      <c r="A23" s="404">
        <v>20</v>
      </c>
      <c r="B23" s="396" t="s">
        <v>610</v>
      </c>
      <c r="C23" s="405" t="s">
        <v>0</v>
      </c>
      <c r="D23" s="3">
        <v>36644</v>
      </c>
      <c r="E23" s="293">
        <v>94</v>
      </c>
      <c r="F23" s="9">
        <v>92</v>
      </c>
      <c r="G23" s="294">
        <v>320</v>
      </c>
      <c r="H23" s="406">
        <f t="shared" si="0"/>
        <v>366.70517245846008</v>
      </c>
      <c r="I23" s="382"/>
      <c r="J23" s="384"/>
    </row>
    <row r="24" spans="1:10" s="139" customFormat="1" ht="15.75">
      <c r="A24" s="404">
        <v>21</v>
      </c>
      <c r="B24" s="396" t="s">
        <v>611</v>
      </c>
      <c r="C24" s="405" t="s">
        <v>10</v>
      </c>
      <c r="D24" s="3">
        <v>43533</v>
      </c>
      <c r="E24" s="404">
        <v>96</v>
      </c>
      <c r="F24" s="404">
        <v>95.8</v>
      </c>
      <c r="G24" s="404">
        <v>325</v>
      </c>
      <c r="H24" s="406">
        <f t="shared" si="0"/>
        <v>366.32581174958051</v>
      </c>
      <c r="I24" s="382"/>
      <c r="J24" s="384"/>
    </row>
    <row r="25" spans="1:10" s="151" customFormat="1" ht="15.75">
      <c r="A25" s="404">
        <v>22</v>
      </c>
      <c r="B25" s="396" t="s">
        <v>612</v>
      </c>
      <c r="C25" s="292" t="s">
        <v>538</v>
      </c>
      <c r="D25" s="3">
        <v>35526</v>
      </c>
      <c r="E25" s="293">
        <v>82.5</v>
      </c>
      <c r="F25" s="404">
        <v>82.5</v>
      </c>
      <c r="G25" s="294">
        <v>302.5</v>
      </c>
      <c r="H25" s="406">
        <f t="shared" si="0"/>
        <v>364.37216398558513</v>
      </c>
      <c r="I25" s="382"/>
      <c r="J25" s="384"/>
    </row>
    <row r="26" spans="1:10" s="10" customFormat="1" ht="15.75">
      <c r="A26" s="404">
        <v>23</v>
      </c>
      <c r="B26" s="11" t="s">
        <v>242</v>
      </c>
      <c r="C26" s="292" t="s">
        <v>541</v>
      </c>
      <c r="D26" s="3"/>
      <c r="E26" s="293">
        <v>75</v>
      </c>
      <c r="F26" s="404">
        <v>74.8</v>
      </c>
      <c r="G26" s="294">
        <v>285</v>
      </c>
      <c r="H26" s="406">
        <f t="shared" si="0"/>
        <v>361.41504162896587</v>
      </c>
      <c r="I26" s="396"/>
      <c r="J26" s="396"/>
    </row>
    <row r="27" spans="1:10" s="396" customFormat="1" ht="15.75">
      <c r="A27" s="404">
        <v>24</v>
      </c>
      <c r="B27" s="396" t="s">
        <v>613</v>
      </c>
      <c r="C27" s="405" t="s">
        <v>11</v>
      </c>
      <c r="D27" s="3">
        <v>42103</v>
      </c>
      <c r="E27" s="397">
        <v>94</v>
      </c>
      <c r="F27" s="404">
        <v>93.9</v>
      </c>
      <c r="G27" s="397">
        <v>318</v>
      </c>
      <c r="H27" s="406">
        <f t="shared" si="0"/>
        <v>361.3335715405176</v>
      </c>
      <c r="I27" s="404"/>
      <c r="J27" s="404"/>
    </row>
    <row r="28" spans="1:10" ht="15.75">
      <c r="A28" s="404">
        <v>25</v>
      </c>
      <c r="B28" s="396" t="s">
        <v>614</v>
      </c>
      <c r="C28" s="405" t="s">
        <v>12</v>
      </c>
      <c r="D28" s="3">
        <v>43595</v>
      </c>
      <c r="E28" s="1">
        <v>89</v>
      </c>
      <c r="F28" s="1">
        <v>88.8</v>
      </c>
      <c r="G28" s="1">
        <v>310</v>
      </c>
      <c r="H28" s="406">
        <f t="shared" si="0"/>
        <v>360.73847129857393</v>
      </c>
    </row>
    <row r="29" spans="1:10" s="11" customFormat="1" ht="15.75">
      <c r="A29" s="404">
        <v>26</v>
      </c>
      <c r="B29" s="396" t="s">
        <v>615</v>
      </c>
      <c r="C29" s="405" t="s">
        <v>13</v>
      </c>
      <c r="D29" s="3">
        <v>43085</v>
      </c>
      <c r="E29" s="296">
        <v>105</v>
      </c>
      <c r="F29" s="404">
        <v>104.4</v>
      </c>
      <c r="G29" s="12">
        <v>330</v>
      </c>
      <c r="H29" s="406">
        <f t="shared" si="0"/>
        <v>360.39871828667322</v>
      </c>
      <c r="I29" s="382"/>
      <c r="J29" s="384"/>
    </row>
    <row r="30" spans="1:10" s="396" customFormat="1" ht="15.75">
      <c r="A30" s="407">
        <v>27</v>
      </c>
      <c r="B30" s="396" t="s">
        <v>115</v>
      </c>
      <c r="C30" s="405" t="s">
        <v>409</v>
      </c>
      <c r="D30" s="3"/>
      <c r="E30" s="397">
        <v>110</v>
      </c>
      <c r="F30" s="397">
        <v>108.9</v>
      </c>
      <c r="G30" s="397">
        <v>332.5</v>
      </c>
      <c r="H30" s="406">
        <f t="shared" si="0"/>
        <v>358.17523082252717</v>
      </c>
      <c r="I30" s="404"/>
      <c r="J30" s="404"/>
    </row>
    <row r="31" spans="1:10" s="11" customFormat="1" ht="15.75">
      <c r="A31" s="404">
        <v>28</v>
      </c>
      <c r="B31" s="396" t="s">
        <v>616</v>
      </c>
      <c r="C31" s="405" t="s">
        <v>14</v>
      </c>
      <c r="D31" s="3">
        <v>44345</v>
      </c>
      <c r="E31" s="296">
        <v>96</v>
      </c>
      <c r="F31" s="404">
        <v>90.5</v>
      </c>
      <c r="G31" s="12">
        <v>310</v>
      </c>
      <c r="H31" s="406">
        <f t="shared" si="0"/>
        <v>357.74930888800674</v>
      </c>
      <c r="I31" s="382"/>
      <c r="J31" s="384"/>
    </row>
    <row r="32" spans="1:10" s="11" customFormat="1" ht="15.75">
      <c r="A32" s="404">
        <v>29</v>
      </c>
      <c r="B32" s="396" t="s">
        <v>617</v>
      </c>
      <c r="C32" s="295" t="s">
        <v>407</v>
      </c>
      <c r="D32" s="3"/>
      <c r="E32" s="404">
        <v>82.5</v>
      </c>
      <c r="F32" s="404">
        <v>81.599999999999994</v>
      </c>
      <c r="G32" s="12">
        <v>292.5</v>
      </c>
      <c r="H32" s="406">
        <f t="shared" si="0"/>
        <v>354.25132686877839</v>
      </c>
      <c r="I32" s="396"/>
      <c r="J32" s="396"/>
    </row>
    <row r="33" spans="1:13" s="178" customFormat="1" ht="15.75">
      <c r="A33" s="404">
        <v>30</v>
      </c>
      <c r="B33" s="396" t="s">
        <v>618</v>
      </c>
      <c r="C33" s="405" t="s">
        <v>15</v>
      </c>
      <c r="D33" s="3">
        <v>44289</v>
      </c>
      <c r="E33" s="404">
        <v>102</v>
      </c>
      <c r="F33" s="179">
        <v>101.62</v>
      </c>
      <c r="G33" s="179">
        <v>321</v>
      </c>
      <c r="H33" s="406">
        <f t="shared" si="0"/>
        <v>353.87864318522509</v>
      </c>
      <c r="I33" s="382"/>
      <c r="J33" s="384"/>
    </row>
    <row r="34" spans="1:13" ht="15.75">
      <c r="A34" s="404">
        <v>31</v>
      </c>
      <c r="B34" s="396" t="s">
        <v>619</v>
      </c>
      <c r="C34" s="405" t="s">
        <v>16</v>
      </c>
      <c r="D34" s="3">
        <v>36393</v>
      </c>
      <c r="E34" s="404">
        <v>105</v>
      </c>
      <c r="F34" s="1">
        <v>113</v>
      </c>
      <c r="G34" s="1">
        <v>330</v>
      </c>
      <c r="H34" s="406">
        <f t="shared" si="0"/>
        <v>351.56727070726953</v>
      </c>
      <c r="I34" s="404"/>
      <c r="J34" s="404"/>
    </row>
    <row r="35" spans="1:13" s="267" customFormat="1" ht="15.75">
      <c r="A35" s="404">
        <v>32</v>
      </c>
      <c r="B35" s="396" t="s">
        <v>620</v>
      </c>
      <c r="C35" s="405" t="s">
        <v>17</v>
      </c>
      <c r="D35" s="3">
        <v>34784</v>
      </c>
      <c r="E35" s="404">
        <v>91</v>
      </c>
      <c r="F35" s="404">
        <v>91</v>
      </c>
      <c r="G35" s="404">
        <v>305</v>
      </c>
      <c r="H35" s="406">
        <f t="shared" si="0"/>
        <v>351.14472096009581</v>
      </c>
      <c r="I35" s="382"/>
      <c r="J35" s="384"/>
    </row>
    <row r="36" spans="1:13" s="13" customFormat="1" ht="15.75">
      <c r="A36" s="404">
        <v>33</v>
      </c>
      <c r="B36" s="396" t="s">
        <v>621</v>
      </c>
      <c r="C36" s="405" t="s">
        <v>18</v>
      </c>
      <c r="D36" s="3">
        <v>36562</v>
      </c>
      <c r="E36" s="14">
        <v>105</v>
      </c>
      <c r="F36" s="14">
        <v>114</v>
      </c>
      <c r="G36" s="14">
        <v>330</v>
      </c>
      <c r="H36" s="406">
        <f t="shared" si="0"/>
        <v>350.68652686859798</v>
      </c>
      <c r="I36" s="382"/>
      <c r="J36" s="384"/>
    </row>
    <row r="37" spans="1:13" s="396" customFormat="1" ht="15.75">
      <c r="A37" s="407">
        <v>34</v>
      </c>
      <c r="B37" s="396" t="s">
        <v>622</v>
      </c>
      <c r="C37" s="405" t="s">
        <v>19</v>
      </c>
      <c r="D37" s="3">
        <v>35140</v>
      </c>
      <c r="E37" s="397">
        <v>83</v>
      </c>
      <c r="F37" s="404">
        <v>82</v>
      </c>
      <c r="G37" s="404">
        <v>290</v>
      </c>
      <c r="H37" s="406">
        <f t="shared" si="0"/>
        <v>350.36823417924455</v>
      </c>
      <c r="I37" s="404"/>
      <c r="J37" s="404"/>
    </row>
    <row r="38" spans="1:13" s="13" customFormat="1" ht="15.75">
      <c r="A38" s="404">
        <v>35</v>
      </c>
      <c r="B38" s="396" t="s">
        <v>623</v>
      </c>
      <c r="C38" s="297" t="s">
        <v>559</v>
      </c>
      <c r="D38" s="3"/>
      <c r="E38" s="404">
        <v>100</v>
      </c>
      <c r="F38" s="14">
        <v>99.5</v>
      </c>
      <c r="G38" s="14">
        <v>315</v>
      </c>
      <c r="H38" s="406">
        <f t="shared" si="0"/>
        <v>349.9376952550187</v>
      </c>
      <c r="I38" s="382"/>
      <c r="J38" s="384"/>
    </row>
    <row r="39" spans="1:13" s="263" customFormat="1" ht="15.75">
      <c r="A39" s="404">
        <v>36</v>
      </c>
      <c r="B39" s="265" t="s">
        <v>152</v>
      </c>
      <c r="C39" s="403" t="s">
        <v>448</v>
      </c>
      <c r="D39" s="3"/>
      <c r="E39" s="393" t="s">
        <v>397</v>
      </c>
      <c r="F39" s="404">
        <v>110.1</v>
      </c>
      <c r="G39" s="264">
        <v>325</v>
      </c>
      <c r="H39" s="406">
        <f t="shared" si="0"/>
        <v>348.91587541200369</v>
      </c>
      <c r="I39" s="382"/>
      <c r="J39" s="384"/>
    </row>
    <row r="40" spans="1:13" s="185" customFormat="1" ht="15.75">
      <c r="A40" s="404">
        <v>37</v>
      </c>
      <c r="B40" s="396" t="s">
        <v>624</v>
      </c>
      <c r="C40" s="405" t="s">
        <v>37</v>
      </c>
      <c r="D40" s="3">
        <v>34007</v>
      </c>
      <c r="E40" s="186">
        <v>110</v>
      </c>
      <c r="F40" s="404">
        <v>101</v>
      </c>
      <c r="G40" s="186">
        <v>315</v>
      </c>
      <c r="H40" s="406">
        <f t="shared" si="0"/>
        <v>348.02765942652167</v>
      </c>
      <c r="I40" s="396"/>
      <c r="J40" s="396"/>
    </row>
    <row r="41" spans="1:13" ht="15.75">
      <c r="A41" s="404">
        <v>38</v>
      </c>
      <c r="B41" s="396" t="s">
        <v>625</v>
      </c>
      <c r="C41" s="405" t="s">
        <v>20</v>
      </c>
      <c r="D41" s="3">
        <v>37030</v>
      </c>
      <c r="E41" s="1">
        <v>105</v>
      </c>
      <c r="F41" s="1">
        <v>103</v>
      </c>
      <c r="G41" s="1">
        <v>315</v>
      </c>
      <c r="H41" s="406">
        <f t="shared" si="0"/>
        <v>345.61688208932497</v>
      </c>
    </row>
    <row r="42" spans="1:13" ht="15.75">
      <c r="A42" s="404">
        <v>39</v>
      </c>
      <c r="B42" s="396" t="s">
        <v>626</v>
      </c>
      <c r="C42" s="405" t="s">
        <v>21</v>
      </c>
      <c r="D42" s="3">
        <v>43771</v>
      </c>
      <c r="E42" s="1">
        <v>109</v>
      </c>
      <c r="F42" s="1">
        <v>114</v>
      </c>
      <c r="G42" s="1">
        <v>325</v>
      </c>
      <c r="H42" s="406">
        <f t="shared" si="0"/>
        <v>345.37309464331622</v>
      </c>
    </row>
    <row r="43" spans="1:13" s="167" customFormat="1" ht="15.75">
      <c r="A43" s="404">
        <v>40</v>
      </c>
      <c r="B43" s="396" t="s">
        <v>627</v>
      </c>
      <c r="C43" s="405" t="s">
        <v>22</v>
      </c>
      <c r="D43" s="3">
        <v>34146</v>
      </c>
      <c r="E43" s="168">
        <v>99</v>
      </c>
      <c r="F43" s="397">
        <v>99</v>
      </c>
      <c r="G43" s="168">
        <v>310</v>
      </c>
      <c r="H43" s="406">
        <f t="shared" si="0"/>
        <v>345.02967527490858</v>
      </c>
      <c r="I43" s="382"/>
      <c r="J43" s="384"/>
      <c r="L43" s="396"/>
      <c r="M43" s="396"/>
    </row>
    <row r="44" spans="1:13" s="15" customFormat="1" ht="15.75">
      <c r="A44" s="404">
        <v>41</v>
      </c>
      <c r="B44" s="396" t="s">
        <v>628</v>
      </c>
      <c r="C44" s="405" t="s">
        <v>3</v>
      </c>
      <c r="D44" s="3">
        <v>34993</v>
      </c>
      <c r="E44" s="16">
        <v>76</v>
      </c>
      <c r="F44" s="16">
        <v>74</v>
      </c>
      <c r="G44" s="16">
        <v>270</v>
      </c>
      <c r="H44" s="406">
        <f t="shared" si="0"/>
        <v>344.46317947768966</v>
      </c>
      <c r="I44" s="397"/>
      <c r="J44" s="384"/>
    </row>
    <row r="45" spans="1:13" s="396" customFormat="1" ht="15.75">
      <c r="A45" s="404">
        <v>42</v>
      </c>
      <c r="B45" s="396" t="s">
        <v>232</v>
      </c>
      <c r="C45" s="403" t="s">
        <v>513</v>
      </c>
      <c r="D45" s="3"/>
      <c r="E45" s="404">
        <v>90</v>
      </c>
      <c r="F45" s="404">
        <v>88.2</v>
      </c>
      <c r="G45" s="404">
        <v>295</v>
      </c>
      <c r="H45" s="406">
        <f t="shared" si="0"/>
        <v>344.32573487445836</v>
      </c>
      <c r="I45" s="404"/>
      <c r="J45" s="397"/>
    </row>
    <row r="46" spans="1:13" s="15" customFormat="1" ht="15.75">
      <c r="A46" s="407">
        <v>43</v>
      </c>
      <c r="B46" s="17" t="s">
        <v>159</v>
      </c>
      <c r="C46" s="298" t="s">
        <v>574</v>
      </c>
      <c r="D46" s="3"/>
      <c r="E46" s="16">
        <v>82.5</v>
      </c>
      <c r="F46" s="400">
        <v>80.7</v>
      </c>
      <c r="G46" s="382">
        <v>282.5</v>
      </c>
      <c r="H46" s="406">
        <f t="shared" si="0"/>
        <v>344.05732382914186</v>
      </c>
      <c r="I46" s="396"/>
      <c r="J46" s="396"/>
    </row>
    <row r="47" spans="1:13" s="108" customFormat="1" ht="15.75">
      <c r="A47" s="404">
        <v>44</v>
      </c>
      <c r="B47" s="396" t="s">
        <v>629</v>
      </c>
      <c r="C47" s="405" t="s">
        <v>23</v>
      </c>
      <c r="D47" s="3">
        <v>35449</v>
      </c>
      <c r="E47" s="380">
        <v>99</v>
      </c>
      <c r="F47" s="404">
        <v>93.1</v>
      </c>
      <c r="G47" s="382">
        <v>300</v>
      </c>
      <c r="H47" s="406">
        <f t="shared" si="0"/>
        <v>342.08245058005656</v>
      </c>
      <c r="I47" s="404"/>
      <c r="J47" s="384"/>
    </row>
    <row r="48" spans="1:13" s="219" customFormat="1" ht="15.75">
      <c r="A48" s="404">
        <v>45</v>
      </c>
      <c r="B48" s="221" t="s">
        <v>146</v>
      </c>
      <c r="C48" s="299" t="s">
        <v>405</v>
      </c>
      <c r="D48" s="3"/>
      <c r="E48" s="404">
        <v>67.5</v>
      </c>
      <c r="F48" s="220">
        <v>67.2</v>
      </c>
      <c r="G48" s="301">
        <v>252.5</v>
      </c>
      <c r="H48" s="406">
        <f t="shared" si="0"/>
        <v>341.17011335695963</v>
      </c>
      <c r="I48" s="382"/>
      <c r="J48" s="384"/>
    </row>
    <row r="49" spans="1:14" s="15" customFormat="1" ht="15.75">
      <c r="A49" s="404">
        <v>46</v>
      </c>
      <c r="B49" s="396" t="s">
        <v>630</v>
      </c>
      <c r="C49" s="405" t="s">
        <v>24</v>
      </c>
      <c r="D49" s="3">
        <v>40082</v>
      </c>
      <c r="E49" s="300">
        <v>105</v>
      </c>
      <c r="F49" s="404">
        <v>98.6</v>
      </c>
      <c r="G49" s="301">
        <v>306</v>
      </c>
      <c r="H49" s="406">
        <f t="shared" si="0"/>
        <v>341.09553372087515</v>
      </c>
      <c r="I49" s="382"/>
      <c r="J49" s="384"/>
    </row>
    <row r="50" spans="1:14" s="106" customFormat="1" ht="15.75">
      <c r="A50" s="404">
        <v>47</v>
      </c>
      <c r="B50" s="396" t="s">
        <v>631</v>
      </c>
      <c r="C50" s="405" t="s">
        <v>55</v>
      </c>
      <c r="D50" s="3">
        <v>36295</v>
      </c>
      <c r="E50" s="300">
        <v>82.5</v>
      </c>
      <c r="F50" s="404">
        <v>80.8</v>
      </c>
      <c r="G50" s="301">
        <v>280</v>
      </c>
      <c r="H50" s="406">
        <f t="shared" si="0"/>
        <v>340.79850823036281</v>
      </c>
      <c r="I50" s="396"/>
      <c r="J50" s="396"/>
    </row>
    <row r="51" spans="1:14" s="15" customFormat="1" ht="15.75">
      <c r="A51" s="404">
        <v>48</v>
      </c>
      <c r="B51" s="396" t="s">
        <v>632</v>
      </c>
      <c r="C51" s="405" t="s">
        <v>25</v>
      </c>
      <c r="D51" s="3">
        <v>38997</v>
      </c>
      <c r="E51" s="300">
        <v>77</v>
      </c>
      <c r="F51" s="404">
        <v>71.7</v>
      </c>
      <c r="G51" s="301">
        <v>262</v>
      </c>
      <c r="H51" s="406">
        <f t="shared" si="0"/>
        <v>340.37400902152081</v>
      </c>
      <c r="I51" s="382"/>
      <c r="J51" s="384"/>
    </row>
    <row r="52" spans="1:14" s="100" customFormat="1" ht="15.75">
      <c r="A52" s="404">
        <v>49</v>
      </c>
      <c r="B52" s="396" t="s">
        <v>633</v>
      </c>
      <c r="C52" s="405" t="s">
        <v>26</v>
      </c>
      <c r="D52" s="3">
        <v>42133</v>
      </c>
      <c r="E52" s="300">
        <v>85</v>
      </c>
      <c r="F52" s="404">
        <v>81.099999999999994</v>
      </c>
      <c r="G52" s="382">
        <v>280</v>
      </c>
      <c r="H52" s="406">
        <f t="shared" si="0"/>
        <v>340.16075053292633</v>
      </c>
      <c r="I52" s="382"/>
      <c r="J52" s="384"/>
    </row>
    <row r="53" spans="1:14" s="15" customFormat="1" ht="15.75">
      <c r="A53" s="407">
        <v>50</v>
      </c>
      <c r="B53" s="17" t="s">
        <v>105</v>
      </c>
      <c r="C53" s="299" t="s">
        <v>372</v>
      </c>
      <c r="D53" s="404"/>
      <c r="E53" s="404">
        <v>67.5</v>
      </c>
      <c r="F53" s="399">
        <v>66.5</v>
      </c>
      <c r="G53" s="301">
        <v>250</v>
      </c>
      <c r="H53" s="406">
        <f t="shared" si="0"/>
        <v>340.02948695626799</v>
      </c>
      <c r="I53" s="382"/>
      <c r="J53" s="384"/>
    </row>
    <row r="54" spans="1:14" s="268" customFormat="1" ht="15.75">
      <c r="A54" s="404">
        <v>51</v>
      </c>
      <c r="B54" s="269" t="s">
        <v>289</v>
      </c>
      <c r="C54" s="403" t="s">
        <v>381</v>
      </c>
      <c r="D54" s="3"/>
      <c r="E54" s="300">
        <v>90</v>
      </c>
      <c r="F54" s="404">
        <v>84.2</v>
      </c>
      <c r="G54" s="301">
        <v>285</v>
      </c>
      <c r="H54" s="406">
        <f t="shared" si="0"/>
        <v>339.90398690447597</v>
      </c>
      <c r="I54" s="382"/>
      <c r="J54" s="384"/>
    </row>
    <row r="55" spans="1:14" s="272" customFormat="1" ht="15.75">
      <c r="A55" s="404">
        <v>52</v>
      </c>
      <c r="B55" s="396" t="s">
        <v>634</v>
      </c>
      <c r="C55" s="405" t="s">
        <v>27</v>
      </c>
      <c r="D55" s="3">
        <v>43043</v>
      </c>
      <c r="E55" s="300">
        <v>69</v>
      </c>
      <c r="F55" s="273">
        <v>68.900000000000006</v>
      </c>
      <c r="G55" s="301">
        <v>255</v>
      </c>
      <c r="H55" s="406">
        <f t="shared" si="0"/>
        <v>339.26201337676019</v>
      </c>
      <c r="I55" s="382"/>
      <c r="J55" s="384"/>
    </row>
    <row r="56" spans="1:14" s="15" customFormat="1" ht="15.75">
      <c r="A56" s="404">
        <v>53</v>
      </c>
      <c r="B56" s="396" t="s">
        <v>635</v>
      </c>
      <c r="C56" s="403" t="s">
        <v>561</v>
      </c>
      <c r="D56" s="3">
        <v>35833</v>
      </c>
      <c r="E56" s="300">
        <v>75</v>
      </c>
      <c r="F56" s="16">
        <v>62</v>
      </c>
      <c r="G56" s="301">
        <v>237.5</v>
      </c>
      <c r="H56" s="406">
        <f t="shared" si="0"/>
        <v>338.23969647086699</v>
      </c>
      <c r="I56" s="404"/>
      <c r="J56" s="404"/>
      <c r="L56" s="396"/>
      <c r="M56" s="396"/>
      <c r="N56" s="396"/>
    </row>
    <row r="57" spans="1:14" s="396" customFormat="1" ht="15.75">
      <c r="A57" s="404">
        <v>54</v>
      </c>
      <c r="B57" s="396" t="s">
        <v>636</v>
      </c>
      <c r="C57" s="405" t="s">
        <v>10</v>
      </c>
      <c r="D57" s="3">
        <v>43533</v>
      </c>
      <c r="E57" s="380">
        <v>-89</v>
      </c>
      <c r="F57" s="382">
        <v>88</v>
      </c>
      <c r="G57" s="384">
        <v>289</v>
      </c>
      <c r="H57" s="406">
        <f t="shared" si="0"/>
        <v>337.66738529884344</v>
      </c>
      <c r="I57" s="404"/>
      <c r="J57" s="404"/>
    </row>
    <row r="58" spans="1:14" s="396" customFormat="1" ht="15.75">
      <c r="A58" s="404">
        <v>55</v>
      </c>
      <c r="B58" s="396" t="s">
        <v>637</v>
      </c>
      <c r="C58" s="405" t="s">
        <v>29</v>
      </c>
      <c r="D58" s="3">
        <v>42426</v>
      </c>
      <c r="E58" s="397">
        <v>94</v>
      </c>
      <c r="F58" s="404">
        <v>92.65</v>
      </c>
      <c r="G58" s="397">
        <v>295</v>
      </c>
      <c r="H58" s="406">
        <f t="shared" si="0"/>
        <v>337.0592433812003</v>
      </c>
      <c r="I58" s="397"/>
      <c r="J58" s="397"/>
    </row>
    <row r="59" spans="1:14" s="15" customFormat="1" ht="15.75">
      <c r="A59" s="404">
        <v>56</v>
      </c>
      <c r="B59" s="396" t="s">
        <v>638</v>
      </c>
      <c r="C59" s="405" t="s">
        <v>30</v>
      </c>
      <c r="D59" s="3">
        <v>40306</v>
      </c>
      <c r="E59" s="300">
        <v>85</v>
      </c>
      <c r="F59" s="404">
        <v>82.4</v>
      </c>
      <c r="G59" s="301">
        <v>279</v>
      </c>
      <c r="H59" s="406">
        <f t="shared" si="0"/>
        <v>336.26675041874347</v>
      </c>
      <c r="I59" s="382"/>
      <c r="J59" s="384"/>
    </row>
    <row r="60" spans="1:14" s="242" customFormat="1" ht="15.75">
      <c r="A60" s="404">
        <v>57</v>
      </c>
      <c r="B60" s="243" t="s">
        <v>284</v>
      </c>
      <c r="C60" s="299" t="s">
        <v>469</v>
      </c>
      <c r="D60" s="3"/>
      <c r="E60" s="300">
        <v>90</v>
      </c>
      <c r="F60" s="399">
        <v>90</v>
      </c>
      <c r="G60" s="404">
        <v>290</v>
      </c>
      <c r="H60" s="406">
        <f t="shared" si="0"/>
        <v>335.47511151199802</v>
      </c>
      <c r="I60" s="382"/>
      <c r="J60" s="384"/>
    </row>
    <row r="61" spans="1:14" s="15" customFormat="1" ht="15.75">
      <c r="A61" s="404">
        <v>58</v>
      </c>
      <c r="B61" s="17" t="s">
        <v>177</v>
      </c>
      <c r="C61" s="299" t="s">
        <v>487</v>
      </c>
      <c r="D61" s="3"/>
      <c r="E61" s="300">
        <v>82.5</v>
      </c>
      <c r="F61" s="404">
        <v>80.5</v>
      </c>
      <c r="G61" s="301">
        <v>275</v>
      </c>
      <c r="H61" s="406">
        <f t="shared" si="0"/>
        <v>335.34572560046104</v>
      </c>
      <c r="I61" s="382"/>
      <c r="J61" s="384"/>
    </row>
    <row r="62" spans="1:14" ht="15.75">
      <c r="A62" s="407">
        <v>59</v>
      </c>
      <c r="B62" t="s">
        <v>126</v>
      </c>
      <c r="C62" s="403" t="s">
        <v>409</v>
      </c>
      <c r="D62" s="3"/>
      <c r="E62" s="1">
        <v>110</v>
      </c>
      <c r="F62" s="404">
        <v>97.9</v>
      </c>
      <c r="G62" s="1">
        <v>300</v>
      </c>
      <c r="H62" s="406">
        <f t="shared" si="0"/>
        <v>335.31142987895805</v>
      </c>
    </row>
    <row r="63" spans="1:14" ht="15.75">
      <c r="A63" s="404">
        <v>60</v>
      </c>
      <c r="B63" s="396" t="s">
        <v>639</v>
      </c>
      <c r="C63" s="405" t="s">
        <v>31</v>
      </c>
      <c r="D63" s="3">
        <v>42770</v>
      </c>
      <c r="E63" s="1">
        <v>94</v>
      </c>
      <c r="F63" s="1">
        <v>93.9</v>
      </c>
      <c r="G63" s="1">
        <v>295</v>
      </c>
      <c r="H63" s="406">
        <f t="shared" si="0"/>
        <v>335.1993824039393</v>
      </c>
      <c r="I63" s="404"/>
      <c r="J63" s="404"/>
    </row>
    <row r="64" spans="1:14" ht="15.75">
      <c r="A64" s="404">
        <v>61</v>
      </c>
      <c r="B64" t="s">
        <v>170</v>
      </c>
      <c r="C64" s="403" t="s">
        <v>477</v>
      </c>
      <c r="D64" s="3"/>
      <c r="E64" s="393" t="s">
        <v>397</v>
      </c>
      <c r="F64" s="1">
        <v>110.5</v>
      </c>
      <c r="G64" s="1">
        <v>312.5</v>
      </c>
      <c r="H64" s="406">
        <f t="shared" si="0"/>
        <v>335.12713878456879</v>
      </c>
    </row>
    <row r="65" spans="1:14" s="17" customFormat="1" ht="15.75">
      <c r="A65" s="404">
        <v>62</v>
      </c>
      <c r="B65" s="19" t="s">
        <v>162</v>
      </c>
      <c r="C65" s="302" t="s">
        <v>490</v>
      </c>
      <c r="D65" s="3"/>
      <c r="E65" s="18">
        <v>60</v>
      </c>
      <c r="F65" s="404">
        <v>60</v>
      </c>
      <c r="G65" s="18">
        <v>230</v>
      </c>
      <c r="H65" s="406">
        <f t="shared" si="0"/>
        <v>335.05747560878439</v>
      </c>
      <c r="I65" s="382"/>
      <c r="J65" s="384"/>
    </row>
    <row r="66" spans="1:14" ht="15.75">
      <c r="A66" s="404">
        <v>63</v>
      </c>
      <c r="B66" s="396" t="s">
        <v>640</v>
      </c>
      <c r="C66" s="405" t="s">
        <v>32</v>
      </c>
      <c r="D66" s="3">
        <v>42244</v>
      </c>
      <c r="E66" s="1">
        <v>105</v>
      </c>
      <c r="F66" s="404">
        <v>99.1</v>
      </c>
      <c r="G66" s="1">
        <v>301</v>
      </c>
      <c r="H66" s="406">
        <f t="shared" si="0"/>
        <v>334.88633714025485</v>
      </c>
    </row>
    <row r="67" spans="1:14" s="131" customFormat="1" ht="15.75">
      <c r="A67" s="404">
        <v>64</v>
      </c>
      <c r="B67" s="396" t="s">
        <v>652</v>
      </c>
      <c r="C67" s="405" t="s">
        <v>707</v>
      </c>
      <c r="D67" s="3">
        <v>44583</v>
      </c>
      <c r="E67" s="306">
        <v>89</v>
      </c>
      <c r="F67" s="404">
        <v>88.5</v>
      </c>
      <c r="G67" s="404">
        <v>287</v>
      </c>
      <c r="H67" s="406">
        <v>334.48</v>
      </c>
      <c r="I67" s="397"/>
      <c r="J67" s="397"/>
    </row>
    <row r="68" spans="1:14" s="259" customFormat="1" ht="15.75">
      <c r="A68" s="404">
        <v>65</v>
      </c>
      <c r="B68" s="396" t="s">
        <v>641</v>
      </c>
      <c r="C68" s="405" t="s">
        <v>74</v>
      </c>
      <c r="D68" s="3">
        <v>34083</v>
      </c>
      <c r="E68" s="396" t="s">
        <v>549</v>
      </c>
      <c r="F68" s="399">
        <v>82.5</v>
      </c>
      <c r="G68" s="384">
        <v>277.5</v>
      </c>
      <c r="H68" s="406">
        <f t="shared" si="0"/>
        <v>334.25876200330538</v>
      </c>
      <c r="I68" s="382"/>
      <c r="J68" s="384"/>
    </row>
    <row r="69" spans="1:14" ht="15.75">
      <c r="A69" s="407">
        <v>66</v>
      </c>
      <c r="B69" s="396" t="s">
        <v>642</v>
      </c>
      <c r="C69" s="405" t="s">
        <v>33</v>
      </c>
      <c r="D69" s="3">
        <v>43288</v>
      </c>
      <c r="E69" s="1">
        <v>77</v>
      </c>
      <c r="F69" s="404">
        <v>76.599999999999994</v>
      </c>
      <c r="G69" s="1">
        <v>267</v>
      </c>
      <c r="H69" s="406">
        <f t="shared" ref="H69:H131" si="1">G69*(10^(0.75194503*((LOG10(F69/175.508))^2)))</f>
        <v>334.19522154918593</v>
      </c>
    </row>
    <row r="70" spans="1:14" ht="15.75">
      <c r="A70" s="404">
        <v>67</v>
      </c>
      <c r="B70" s="396" t="s">
        <v>643</v>
      </c>
      <c r="C70" s="405" t="s">
        <v>37</v>
      </c>
      <c r="D70" s="3">
        <v>34007</v>
      </c>
      <c r="E70" s="1">
        <v>90</v>
      </c>
      <c r="F70" s="404">
        <v>89.1</v>
      </c>
      <c r="G70" s="1">
        <v>287.5</v>
      </c>
      <c r="H70" s="406">
        <f t="shared" si="1"/>
        <v>334.05536749982997</v>
      </c>
      <c r="I70" s="396"/>
      <c r="J70" s="396"/>
    </row>
    <row r="71" spans="1:14" ht="15.75">
      <c r="A71" s="404">
        <v>68</v>
      </c>
      <c r="B71" t="s">
        <v>341</v>
      </c>
      <c r="C71" s="403" t="s">
        <v>470</v>
      </c>
      <c r="D71" s="3"/>
      <c r="E71" s="1">
        <v>100</v>
      </c>
      <c r="F71" s="1">
        <v>91</v>
      </c>
      <c r="G71" s="1">
        <v>290</v>
      </c>
      <c r="H71" s="406">
        <f t="shared" si="1"/>
        <v>333.87530845386158</v>
      </c>
    </row>
    <row r="72" spans="1:14" ht="15.75">
      <c r="A72" s="404">
        <v>69</v>
      </c>
      <c r="B72" s="396" t="s">
        <v>644</v>
      </c>
      <c r="C72" s="286" t="s">
        <v>467</v>
      </c>
      <c r="D72" s="3"/>
      <c r="E72" s="1">
        <v>100</v>
      </c>
      <c r="F72" s="1">
        <v>93.2</v>
      </c>
      <c r="G72" s="1">
        <v>292.5</v>
      </c>
      <c r="H72" s="406">
        <f t="shared" si="1"/>
        <v>333.38227906474378</v>
      </c>
      <c r="I72" s="404"/>
      <c r="J72" s="404"/>
      <c r="L72" s="396"/>
      <c r="M72" s="396"/>
      <c r="N72" s="396"/>
    </row>
    <row r="73" spans="1:14" ht="15.75">
      <c r="A73" s="404">
        <v>70</v>
      </c>
      <c r="B73" t="s">
        <v>145</v>
      </c>
      <c r="C73" s="403" t="s">
        <v>439</v>
      </c>
      <c r="D73" s="3"/>
      <c r="E73" s="1">
        <v>82.5</v>
      </c>
      <c r="F73" s="1">
        <v>80</v>
      </c>
      <c r="G73" s="1">
        <v>272.5</v>
      </c>
      <c r="H73" s="406">
        <f t="shared" si="1"/>
        <v>333.35699928823033</v>
      </c>
    </row>
    <row r="74" spans="1:14" s="20" customFormat="1" ht="15.75">
      <c r="A74" s="404">
        <v>71</v>
      </c>
      <c r="B74" s="22" t="s">
        <v>164</v>
      </c>
      <c r="C74" s="403" t="s">
        <v>467</v>
      </c>
      <c r="D74" s="3"/>
      <c r="E74" s="393" t="s">
        <v>397</v>
      </c>
      <c r="F74" s="21">
        <v>128.1</v>
      </c>
      <c r="G74" s="21">
        <v>322.5</v>
      </c>
      <c r="H74" s="406">
        <f t="shared" si="1"/>
        <v>333.11259906327359</v>
      </c>
      <c r="I74" s="382"/>
      <c r="J74" s="384"/>
    </row>
    <row r="75" spans="1:14" s="20" customFormat="1" ht="15.75">
      <c r="A75" s="404">
        <v>72</v>
      </c>
      <c r="B75" s="396" t="s">
        <v>645</v>
      </c>
      <c r="C75" s="405" t="s">
        <v>8</v>
      </c>
      <c r="D75" s="3">
        <v>38374</v>
      </c>
      <c r="E75" s="304">
        <v>105</v>
      </c>
      <c r="F75" s="404">
        <v>95.5</v>
      </c>
      <c r="G75" s="21">
        <v>295</v>
      </c>
      <c r="H75" s="406">
        <f t="shared" si="1"/>
        <v>332.92483036524641</v>
      </c>
      <c r="I75" s="382"/>
      <c r="J75" s="384"/>
    </row>
    <row r="76" spans="1:14" s="20" customFormat="1" ht="15.75">
      <c r="A76" s="407">
        <v>73</v>
      </c>
      <c r="B76" s="396" t="s">
        <v>646</v>
      </c>
      <c r="C76" s="405" t="s">
        <v>34</v>
      </c>
      <c r="D76" s="3">
        <v>43750</v>
      </c>
      <c r="E76" s="304">
        <v>102</v>
      </c>
      <c r="F76" s="404">
        <v>100.72</v>
      </c>
      <c r="G76" s="21">
        <v>301</v>
      </c>
      <c r="H76" s="406">
        <f t="shared" si="1"/>
        <v>332.89395837109396</v>
      </c>
      <c r="I76" s="382"/>
      <c r="J76" s="384"/>
      <c r="K76" s="381"/>
    </row>
    <row r="77" spans="1:14" s="396" customFormat="1" ht="15.75">
      <c r="A77" s="404">
        <v>74</v>
      </c>
      <c r="B77" s="396" t="s">
        <v>183</v>
      </c>
      <c r="C77" s="394" t="s">
        <v>491</v>
      </c>
      <c r="D77" s="3"/>
      <c r="E77" s="393" t="s">
        <v>397</v>
      </c>
      <c r="F77" s="404">
        <v>110.2</v>
      </c>
      <c r="G77" s="397">
        <v>310</v>
      </c>
      <c r="H77" s="406">
        <f t="shared" si="1"/>
        <v>332.72014930846655</v>
      </c>
      <c r="I77" s="397"/>
      <c r="J77" s="397"/>
    </row>
    <row r="78" spans="1:14" s="119" customFormat="1" ht="15.75">
      <c r="A78" s="404">
        <v>75</v>
      </c>
      <c r="B78" s="396" t="s">
        <v>647</v>
      </c>
      <c r="C78" s="405" t="s">
        <v>35</v>
      </c>
      <c r="D78" s="3">
        <v>42861</v>
      </c>
      <c r="E78" s="404">
        <v>94</v>
      </c>
      <c r="F78" s="404">
        <v>92.1</v>
      </c>
      <c r="G78" s="120">
        <v>290</v>
      </c>
      <c r="H78" s="406">
        <f t="shared" si="1"/>
        <v>332.17442390397974</v>
      </c>
      <c r="I78" s="382"/>
      <c r="J78" s="384"/>
    </row>
    <row r="79" spans="1:14" s="20" customFormat="1" ht="15.75">
      <c r="A79" s="404">
        <v>76</v>
      </c>
      <c r="B79" s="396" t="s">
        <v>648</v>
      </c>
      <c r="C79" s="405" t="s">
        <v>36</v>
      </c>
      <c r="D79" s="3">
        <v>42553</v>
      </c>
      <c r="E79" s="304">
        <v>85</v>
      </c>
      <c r="F79" s="404">
        <v>84.76</v>
      </c>
      <c r="G79" s="397">
        <v>278</v>
      </c>
      <c r="H79" s="406">
        <f t="shared" si="1"/>
        <v>330.50755162842222</v>
      </c>
      <c r="I79" s="382"/>
      <c r="J79" s="384"/>
    </row>
    <row r="80" spans="1:14" s="20" customFormat="1" ht="15.75">
      <c r="A80" s="404">
        <v>77</v>
      </c>
      <c r="B80" s="396" t="s">
        <v>231</v>
      </c>
      <c r="C80" s="403" t="s">
        <v>535</v>
      </c>
      <c r="D80" s="3"/>
      <c r="E80" s="404">
        <v>110</v>
      </c>
      <c r="F80" s="404">
        <v>107.2</v>
      </c>
      <c r="G80" s="404">
        <v>305</v>
      </c>
      <c r="H80" s="406">
        <f t="shared" si="1"/>
        <v>330.19370634913219</v>
      </c>
      <c r="I80" s="382"/>
      <c r="J80" s="384"/>
      <c r="L80" s="396"/>
    </row>
    <row r="81" spans="1:14" s="113" customFormat="1" ht="15.75">
      <c r="A81" s="404">
        <v>78</v>
      </c>
      <c r="B81" s="381" t="s">
        <v>176</v>
      </c>
      <c r="C81" s="303" t="s">
        <v>486</v>
      </c>
      <c r="D81" s="3"/>
      <c r="E81" s="404">
        <v>75</v>
      </c>
      <c r="F81" s="404">
        <v>74.7</v>
      </c>
      <c r="G81" s="114">
        <v>260</v>
      </c>
      <c r="H81" s="406">
        <f t="shared" si="1"/>
        <v>329.95795221695431</v>
      </c>
      <c r="I81" s="382"/>
      <c r="J81" s="384"/>
    </row>
    <row r="82" spans="1:14" s="105" customFormat="1" ht="15.75">
      <c r="A82" s="404">
        <v>79</v>
      </c>
      <c r="B82" s="396" t="s">
        <v>649</v>
      </c>
      <c r="C82" s="405" t="s">
        <v>76</v>
      </c>
      <c r="D82" s="3">
        <v>35553</v>
      </c>
      <c r="E82" s="404">
        <v>75</v>
      </c>
      <c r="F82" s="404">
        <v>72.400000000000006</v>
      </c>
      <c r="G82" s="404">
        <v>255</v>
      </c>
      <c r="H82" s="406">
        <f t="shared" si="1"/>
        <v>329.41370634279849</v>
      </c>
      <c r="I82" s="382"/>
      <c r="J82" s="384"/>
    </row>
    <row r="83" spans="1:14" s="210" customFormat="1" ht="15.75">
      <c r="A83" s="407">
        <v>80</v>
      </c>
      <c r="B83" s="396" t="s">
        <v>650</v>
      </c>
      <c r="C83" s="405" t="s">
        <v>38</v>
      </c>
      <c r="D83" s="3">
        <v>40887</v>
      </c>
      <c r="E83" s="211">
        <v>85</v>
      </c>
      <c r="F83" s="404">
        <v>79.3</v>
      </c>
      <c r="G83" s="211">
        <v>268</v>
      </c>
      <c r="H83" s="406">
        <f t="shared" si="1"/>
        <v>329.34218595630836</v>
      </c>
      <c r="I83" s="382"/>
      <c r="J83" s="384"/>
    </row>
    <row r="84" spans="1:14" ht="15.75">
      <c r="A84" s="404">
        <v>81</v>
      </c>
      <c r="B84" t="s">
        <v>340</v>
      </c>
      <c r="C84" s="403" t="s">
        <v>470</v>
      </c>
      <c r="D84" s="3"/>
      <c r="E84" s="1">
        <v>90</v>
      </c>
      <c r="F84" s="1">
        <v>88.5</v>
      </c>
      <c r="G84" s="1">
        <v>282.5</v>
      </c>
      <c r="H84" s="406">
        <f t="shared" si="1"/>
        <v>329.23410993775411</v>
      </c>
    </row>
    <row r="85" spans="1:14" s="260" customFormat="1" ht="15.75">
      <c r="A85" s="404">
        <v>82</v>
      </c>
      <c r="B85" s="262" t="s">
        <v>212</v>
      </c>
      <c r="C85" s="305" t="s">
        <v>517</v>
      </c>
      <c r="D85" s="3"/>
      <c r="E85" s="404">
        <v>110</v>
      </c>
      <c r="F85" s="261">
        <v>108.9</v>
      </c>
      <c r="G85" s="309">
        <v>305</v>
      </c>
      <c r="H85" s="406">
        <f t="shared" si="1"/>
        <v>328.5517154913407</v>
      </c>
      <c r="I85" s="382"/>
      <c r="J85" s="384"/>
    </row>
    <row r="86" spans="1:14" s="209" customFormat="1" ht="15.75">
      <c r="A86" s="404">
        <v>83</v>
      </c>
      <c r="B86" s="396" t="s">
        <v>651</v>
      </c>
      <c r="C86" s="405" t="s">
        <v>40</v>
      </c>
      <c r="D86" s="3">
        <v>41762</v>
      </c>
      <c r="E86" s="306">
        <v>85</v>
      </c>
      <c r="F86" s="404">
        <v>83.1</v>
      </c>
      <c r="G86" s="404">
        <v>273</v>
      </c>
      <c r="H86" s="406">
        <f t="shared" si="1"/>
        <v>327.67120176989249</v>
      </c>
      <c r="I86" s="404"/>
      <c r="J86" s="384"/>
    </row>
    <row r="87" spans="1:14" s="22" customFormat="1" ht="15.75">
      <c r="A87" s="404">
        <v>84</v>
      </c>
      <c r="B87" s="396" t="s">
        <v>653</v>
      </c>
      <c r="C87" s="405" t="s">
        <v>42</v>
      </c>
      <c r="D87" s="3">
        <v>43708</v>
      </c>
      <c r="E87" s="306">
        <v>109</v>
      </c>
      <c r="F87" s="23">
        <v>104</v>
      </c>
      <c r="G87" s="309">
        <v>298</v>
      </c>
      <c r="H87" s="406">
        <f t="shared" si="1"/>
        <v>325.8766722708645</v>
      </c>
      <c r="I87" s="382"/>
      <c r="J87" s="384"/>
    </row>
    <row r="88" spans="1:14" s="22" customFormat="1" ht="15.75">
      <c r="A88" s="404">
        <v>85</v>
      </c>
      <c r="B88" s="396" t="s">
        <v>654</v>
      </c>
      <c r="C88" s="405" t="s">
        <v>43</v>
      </c>
      <c r="D88" s="3">
        <v>43421</v>
      </c>
      <c r="E88" s="306">
        <v>81</v>
      </c>
      <c r="F88" s="404">
        <v>79.8</v>
      </c>
      <c r="G88" s="309">
        <v>266</v>
      </c>
      <c r="H88" s="406">
        <f t="shared" si="1"/>
        <v>325.82426675749275</v>
      </c>
      <c r="I88" s="382"/>
      <c r="J88" s="384"/>
    </row>
    <row r="89" spans="1:14" s="22" customFormat="1" ht="15.75">
      <c r="A89" s="404">
        <v>86</v>
      </c>
      <c r="B89" s="396" t="s">
        <v>655</v>
      </c>
      <c r="C89" s="405" t="s">
        <v>44</v>
      </c>
      <c r="D89" s="3">
        <v>40964</v>
      </c>
      <c r="E89" s="306">
        <v>77</v>
      </c>
      <c r="F89" s="404">
        <v>77</v>
      </c>
      <c r="G89" s="309">
        <v>261</v>
      </c>
      <c r="H89" s="406">
        <f t="shared" si="1"/>
        <v>325.76803906064487</v>
      </c>
      <c r="I89" s="382"/>
      <c r="J89" s="384"/>
    </row>
    <row r="90" spans="1:14" s="134" customFormat="1" ht="15.75">
      <c r="A90" s="407">
        <v>87</v>
      </c>
      <c r="B90" s="135" t="s">
        <v>219</v>
      </c>
      <c r="C90" s="305" t="s">
        <v>520</v>
      </c>
      <c r="D90" s="3"/>
      <c r="E90" s="306">
        <v>82.5</v>
      </c>
      <c r="F90" s="399">
        <v>82.5</v>
      </c>
      <c r="G90" s="309">
        <v>270</v>
      </c>
      <c r="H90" s="406">
        <f t="shared" si="1"/>
        <v>325.22474140862147</v>
      </c>
      <c r="I90" s="382"/>
      <c r="J90" s="384"/>
    </row>
    <row r="91" spans="1:14" s="22" customFormat="1" ht="15.75">
      <c r="A91" s="404">
        <v>88</v>
      </c>
      <c r="B91" s="396" t="s">
        <v>656</v>
      </c>
      <c r="C91" s="405" t="s">
        <v>45</v>
      </c>
      <c r="D91" s="3">
        <v>38591</v>
      </c>
      <c r="E91" s="306">
        <v>77</v>
      </c>
      <c r="F91" s="23">
        <v>76.8</v>
      </c>
      <c r="G91" s="309">
        <v>260</v>
      </c>
      <c r="H91" s="406">
        <f t="shared" si="1"/>
        <v>324.97508172496651</v>
      </c>
      <c r="I91" s="382"/>
      <c r="J91" s="384"/>
      <c r="L91" s="404"/>
      <c r="M91" s="404"/>
      <c r="N91" s="404"/>
    </row>
    <row r="92" spans="1:14" s="22" customFormat="1" ht="15.75">
      <c r="A92" s="404">
        <v>89</v>
      </c>
      <c r="B92" s="396" t="s">
        <v>657</v>
      </c>
      <c r="C92" s="405" t="s">
        <v>37</v>
      </c>
      <c r="D92" s="3">
        <v>34006</v>
      </c>
      <c r="E92" s="306">
        <v>75</v>
      </c>
      <c r="F92" s="404">
        <v>74.2</v>
      </c>
      <c r="G92" s="309">
        <v>255</v>
      </c>
      <c r="H92" s="406">
        <f t="shared" si="1"/>
        <v>324.83220196458899</v>
      </c>
      <c r="I92" s="382"/>
      <c r="J92" s="384"/>
    </row>
    <row r="93" spans="1:14" s="22" customFormat="1" ht="15.75">
      <c r="A93" s="404">
        <v>90</v>
      </c>
      <c r="B93" s="396" t="s">
        <v>658</v>
      </c>
      <c r="C93" s="405" t="s">
        <v>46</v>
      </c>
      <c r="D93" s="3">
        <v>43799</v>
      </c>
      <c r="E93" s="306">
        <v>89</v>
      </c>
      <c r="F93" s="404">
        <v>88.2</v>
      </c>
      <c r="G93" s="309">
        <v>278</v>
      </c>
      <c r="H93" s="406">
        <f t="shared" si="1"/>
        <v>324.48323489864214</v>
      </c>
      <c r="I93" s="382"/>
      <c r="J93" s="384"/>
    </row>
    <row r="94" spans="1:14" s="110" customFormat="1" ht="15.75">
      <c r="A94" s="404">
        <v>91</v>
      </c>
      <c r="B94" s="396" t="s">
        <v>659</v>
      </c>
      <c r="C94" s="405" t="s">
        <v>39</v>
      </c>
      <c r="D94" s="3">
        <v>37562</v>
      </c>
      <c r="E94" s="306">
        <v>94</v>
      </c>
      <c r="F94" s="404">
        <v>86.3</v>
      </c>
      <c r="G94" s="309">
        <v>275</v>
      </c>
      <c r="H94" s="406">
        <f t="shared" si="1"/>
        <v>324.18864533917326</v>
      </c>
      <c r="I94" s="382"/>
      <c r="J94" s="384"/>
    </row>
    <row r="95" spans="1:14" s="22" customFormat="1" ht="15.75">
      <c r="A95" s="404">
        <v>92</v>
      </c>
      <c r="B95" s="396" t="s">
        <v>660</v>
      </c>
      <c r="C95" s="405" t="s">
        <v>47</v>
      </c>
      <c r="D95" s="3">
        <v>34742</v>
      </c>
      <c r="E95" s="306">
        <v>99</v>
      </c>
      <c r="F95" s="404">
        <v>94</v>
      </c>
      <c r="G95" s="309">
        <v>285</v>
      </c>
      <c r="H95" s="406">
        <f t="shared" si="1"/>
        <v>323.69603451735173</v>
      </c>
      <c r="I95" s="384"/>
      <c r="J95" s="384"/>
    </row>
    <row r="96" spans="1:14" s="396" customFormat="1" ht="15.75">
      <c r="A96" s="404">
        <v>93</v>
      </c>
      <c r="B96" s="396" t="s">
        <v>339</v>
      </c>
      <c r="C96" s="394" t="s">
        <v>453</v>
      </c>
      <c r="D96" s="3"/>
      <c r="E96" s="404">
        <v>82.5</v>
      </c>
      <c r="F96" s="404">
        <v>82.2</v>
      </c>
      <c r="G96" s="397">
        <v>267.5</v>
      </c>
      <c r="H96" s="406">
        <f t="shared" si="1"/>
        <v>322.79406050779926</v>
      </c>
      <c r="I96" s="404"/>
      <c r="J96" s="404"/>
    </row>
    <row r="97" spans="1:14" s="383" customFormat="1" ht="15.75">
      <c r="A97" s="407">
        <v>94</v>
      </c>
      <c r="B97" s="391" t="s">
        <v>356</v>
      </c>
      <c r="C97" s="390" t="s">
        <v>405</v>
      </c>
      <c r="D97" s="3"/>
      <c r="E97" s="389">
        <v>90</v>
      </c>
      <c r="F97" s="389">
        <v>83.8</v>
      </c>
      <c r="G97" s="389">
        <v>270</v>
      </c>
      <c r="H97" s="406">
        <f t="shared" si="1"/>
        <v>322.75313607432855</v>
      </c>
      <c r="I97" s="404"/>
      <c r="J97" s="404"/>
    </row>
    <row r="98" spans="1:14" s="249" customFormat="1" ht="15.75">
      <c r="A98" s="404">
        <v>95</v>
      </c>
      <c r="B98" s="396" t="s">
        <v>661</v>
      </c>
      <c r="C98" s="405" t="s">
        <v>48</v>
      </c>
      <c r="D98" s="3">
        <v>43848</v>
      </c>
      <c r="E98" s="306">
        <v>81</v>
      </c>
      <c r="F98" s="404">
        <v>77.900000000000006</v>
      </c>
      <c r="G98" s="404">
        <v>260</v>
      </c>
      <c r="H98" s="406">
        <f t="shared" si="1"/>
        <v>322.51120896722745</v>
      </c>
      <c r="I98" s="382"/>
      <c r="J98" s="384"/>
    </row>
    <row r="99" spans="1:14" s="22" customFormat="1" ht="15.75">
      <c r="A99" s="404">
        <v>96</v>
      </c>
      <c r="B99" s="24" t="s">
        <v>149</v>
      </c>
      <c r="C99" s="305" t="s">
        <v>445</v>
      </c>
      <c r="D99" s="3"/>
      <c r="E99" s="306">
        <v>100</v>
      </c>
      <c r="F99" s="404">
        <v>94.9</v>
      </c>
      <c r="G99" s="404">
        <v>285</v>
      </c>
      <c r="H99" s="406">
        <f t="shared" si="1"/>
        <v>322.45016175477735</v>
      </c>
      <c r="I99" s="382"/>
      <c r="J99" s="384"/>
      <c r="L99" s="396"/>
      <c r="M99" s="396"/>
      <c r="N99" s="396"/>
    </row>
    <row r="100" spans="1:14" s="396" customFormat="1" ht="15.75">
      <c r="A100" s="404">
        <v>97</v>
      </c>
      <c r="B100" s="396" t="s">
        <v>241</v>
      </c>
      <c r="C100" s="394" t="s">
        <v>540</v>
      </c>
      <c r="D100" s="3"/>
      <c r="E100" s="397">
        <v>82.5</v>
      </c>
      <c r="F100" s="399">
        <v>82.5</v>
      </c>
      <c r="G100" s="397">
        <v>267.5</v>
      </c>
      <c r="H100" s="406">
        <f t="shared" si="1"/>
        <v>322.2134012103935</v>
      </c>
      <c r="I100" s="404"/>
      <c r="J100" s="404"/>
    </row>
    <row r="101" spans="1:14" s="396" customFormat="1" ht="15.75">
      <c r="A101" s="404">
        <v>98</v>
      </c>
      <c r="B101" s="395" t="s">
        <v>563</v>
      </c>
      <c r="C101" s="394" t="s">
        <v>568</v>
      </c>
      <c r="D101" s="3"/>
      <c r="E101" s="404">
        <v>110</v>
      </c>
      <c r="F101" s="397">
        <v>104.8</v>
      </c>
      <c r="G101" s="397">
        <v>295</v>
      </c>
      <c r="H101" s="406">
        <f t="shared" si="1"/>
        <v>321.75842697243161</v>
      </c>
      <c r="I101" s="397"/>
      <c r="J101" s="397"/>
    </row>
    <row r="102" spans="1:14" s="221" customFormat="1" ht="15.75">
      <c r="A102" s="404">
        <v>99</v>
      </c>
      <c r="B102" s="396" t="s">
        <v>662</v>
      </c>
      <c r="C102" s="405" t="s">
        <v>49</v>
      </c>
      <c r="D102" s="3">
        <v>41384</v>
      </c>
      <c r="E102" s="306">
        <v>94</v>
      </c>
      <c r="F102" s="404">
        <v>88</v>
      </c>
      <c r="G102" s="309">
        <v>275</v>
      </c>
      <c r="H102" s="406">
        <f t="shared" si="1"/>
        <v>321.30979569959152</v>
      </c>
      <c r="I102" s="382"/>
      <c r="J102" s="384"/>
    </row>
    <row r="103" spans="1:14" s="396" customFormat="1" ht="15.75">
      <c r="A103" s="404">
        <v>100</v>
      </c>
      <c r="B103" s="396" t="s">
        <v>663</v>
      </c>
      <c r="C103" s="405" t="s">
        <v>50</v>
      </c>
      <c r="D103" s="3">
        <v>43185</v>
      </c>
      <c r="E103" s="397">
        <v>105</v>
      </c>
      <c r="F103" s="404">
        <v>172.6</v>
      </c>
      <c r="G103" s="397">
        <v>321</v>
      </c>
      <c r="H103" s="406">
        <f t="shared" si="1"/>
        <v>321.02926417097109</v>
      </c>
      <c r="I103" s="404"/>
      <c r="J103" s="404"/>
    </row>
    <row r="104" spans="1:14" s="22" customFormat="1" ht="15.75">
      <c r="A104" s="407">
        <v>101</v>
      </c>
      <c r="B104" s="24" t="s">
        <v>247</v>
      </c>
      <c r="C104" s="305" t="s">
        <v>476</v>
      </c>
      <c r="D104" s="404"/>
      <c r="E104" s="404">
        <v>100</v>
      </c>
      <c r="F104" s="404">
        <v>92.2</v>
      </c>
      <c r="G104" s="309">
        <v>280</v>
      </c>
      <c r="H104" s="406">
        <f t="shared" si="1"/>
        <v>320.57371419394184</v>
      </c>
      <c r="I104" s="382"/>
      <c r="J104" s="384"/>
    </row>
    <row r="105" spans="1:14" ht="15.75">
      <c r="A105" s="404">
        <v>102</v>
      </c>
      <c r="B105" s="396" t="s">
        <v>664</v>
      </c>
      <c r="C105" s="405" t="s">
        <v>51</v>
      </c>
      <c r="D105" s="3">
        <v>43484</v>
      </c>
      <c r="E105" s="1">
        <v>89</v>
      </c>
      <c r="F105" s="1">
        <v>81.8</v>
      </c>
      <c r="G105" s="1">
        <v>265</v>
      </c>
      <c r="H105" s="406">
        <f t="shared" si="1"/>
        <v>320.55351959272383</v>
      </c>
    </row>
    <row r="106" spans="1:14" ht="15.75">
      <c r="A106" s="404">
        <v>103</v>
      </c>
      <c r="B106" s="396" t="s">
        <v>665</v>
      </c>
      <c r="C106" s="405" t="s">
        <v>52</v>
      </c>
      <c r="D106" s="3">
        <v>35197</v>
      </c>
      <c r="E106" s="1">
        <v>83</v>
      </c>
      <c r="F106" s="1">
        <v>82</v>
      </c>
      <c r="G106" s="1">
        <v>265</v>
      </c>
      <c r="H106" s="406">
        <f t="shared" si="1"/>
        <v>320.16407606034414</v>
      </c>
    </row>
    <row r="107" spans="1:14" ht="15.75">
      <c r="A107" s="404">
        <v>104</v>
      </c>
      <c r="B107" s="396" t="s">
        <v>666</v>
      </c>
      <c r="C107" s="405" t="s">
        <v>53</v>
      </c>
      <c r="D107" s="3">
        <v>36631</v>
      </c>
      <c r="E107" s="1">
        <v>85</v>
      </c>
      <c r="F107" s="1">
        <v>82</v>
      </c>
      <c r="G107" s="1">
        <v>265</v>
      </c>
      <c r="H107" s="406">
        <f t="shared" si="1"/>
        <v>320.16407606034414</v>
      </c>
    </row>
    <row r="108" spans="1:14" s="147" customFormat="1" ht="15.75">
      <c r="A108" s="404">
        <v>105</v>
      </c>
      <c r="B108" s="396" t="s">
        <v>667</v>
      </c>
      <c r="C108" s="405" t="s">
        <v>14</v>
      </c>
      <c r="D108" s="3">
        <v>44345</v>
      </c>
      <c r="E108" s="307">
        <v>89</v>
      </c>
      <c r="F108" s="404">
        <v>88.9</v>
      </c>
      <c r="G108" s="308">
        <v>275</v>
      </c>
      <c r="H108" s="406">
        <f t="shared" si="1"/>
        <v>319.84983985202234</v>
      </c>
      <c r="I108" s="382"/>
      <c r="J108" s="384"/>
    </row>
    <row r="109" spans="1:14" s="132" customFormat="1" ht="15.75">
      <c r="A109" s="404">
        <v>106</v>
      </c>
      <c r="B109" s="396" t="s">
        <v>166</v>
      </c>
      <c r="C109" s="405" t="s">
        <v>575</v>
      </c>
      <c r="D109" s="3"/>
      <c r="E109" s="404">
        <v>67.5</v>
      </c>
      <c r="F109" s="399">
        <v>63.2</v>
      </c>
      <c r="G109" s="404">
        <v>227.5</v>
      </c>
      <c r="H109" s="406">
        <f t="shared" si="1"/>
        <v>319.84268031920453</v>
      </c>
      <c r="I109" s="396"/>
      <c r="J109" s="396"/>
    </row>
    <row r="110" spans="1:14" s="24" customFormat="1" ht="15.75">
      <c r="A110" s="404">
        <v>107</v>
      </c>
      <c r="B110" s="396" t="s">
        <v>668</v>
      </c>
      <c r="C110" s="405" t="s">
        <v>54</v>
      </c>
      <c r="D110" s="3">
        <v>38269</v>
      </c>
      <c r="E110" s="404">
        <v>94</v>
      </c>
      <c r="F110" s="404">
        <v>91</v>
      </c>
      <c r="G110" s="308">
        <v>277.5</v>
      </c>
      <c r="H110" s="406">
        <f t="shared" si="1"/>
        <v>319.4841313653331</v>
      </c>
      <c r="I110" s="382"/>
      <c r="J110" s="384"/>
    </row>
    <row r="111" spans="1:14" s="396" customFormat="1" ht="15.75">
      <c r="A111" s="407">
        <v>108</v>
      </c>
      <c r="B111" s="396" t="s">
        <v>332</v>
      </c>
      <c r="C111" s="394" t="s">
        <v>431</v>
      </c>
      <c r="D111" s="3"/>
      <c r="E111" s="397">
        <v>82.5</v>
      </c>
      <c r="F111" s="397">
        <v>82.4</v>
      </c>
      <c r="G111" s="397">
        <v>265</v>
      </c>
      <c r="H111" s="406">
        <f t="shared" si="1"/>
        <v>319.3931500393083</v>
      </c>
    </row>
    <row r="112" spans="1:14" s="169" customFormat="1" ht="15.75">
      <c r="A112" s="404">
        <v>109</v>
      </c>
      <c r="B112" s="396" t="s">
        <v>669</v>
      </c>
      <c r="C112" s="405" t="s">
        <v>10</v>
      </c>
      <c r="D112" s="3">
        <v>43533</v>
      </c>
      <c r="E112" s="307">
        <v>81</v>
      </c>
      <c r="F112" s="404">
        <v>80</v>
      </c>
      <c r="G112" s="308">
        <v>261</v>
      </c>
      <c r="H112" s="406">
        <f t="shared" si="1"/>
        <v>319.28872225404808</v>
      </c>
      <c r="I112" s="382"/>
      <c r="J112" s="384"/>
    </row>
    <row r="113" spans="1:13" ht="15.75">
      <c r="A113" s="404">
        <v>110</v>
      </c>
      <c r="B113" s="396" t="s">
        <v>670</v>
      </c>
      <c r="C113" s="405" t="s">
        <v>21</v>
      </c>
      <c r="D113" s="3">
        <v>43771</v>
      </c>
      <c r="E113" s="1">
        <v>96</v>
      </c>
      <c r="F113" s="404">
        <v>94.4</v>
      </c>
      <c r="G113" s="404">
        <v>281</v>
      </c>
      <c r="H113" s="406">
        <f t="shared" si="1"/>
        <v>318.60261792024988</v>
      </c>
    </row>
    <row r="114" spans="1:13" s="25" customFormat="1" ht="15.75">
      <c r="A114" s="404">
        <v>111</v>
      </c>
      <c r="B114" s="26" t="s">
        <v>342</v>
      </c>
      <c r="C114" s="394" t="s">
        <v>431</v>
      </c>
      <c r="D114" s="3"/>
      <c r="E114" s="397">
        <v>90</v>
      </c>
      <c r="F114" s="404">
        <v>90</v>
      </c>
      <c r="G114" s="397">
        <v>275</v>
      </c>
      <c r="H114" s="406">
        <f t="shared" si="1"/>
        <v>318.1229505717223</v>
      </c>
      <c r="I114" s="382"/>
      <c r="J114" s="384"/>
    </row>
    <row r="115" spans="1:13" s="170" customFormat="1" ht="15.75">
      <c r="A115" s="404">
        <v>112</v>
      </c>
      <c r="B115" s="396" t="s">
        <v>671</v>
      </c>
      <c r="C115" s="405" t="s">
        <v>41</v>
      </c>
      <c r="D115" s="3">
        <v>44506</v>
      </c>
      <c r="E115" s="310">
        <v>96</v>
      </c>
      <c r="F115" s="404">
        <v>94</v>
      </c>
      <c r="G115" s="311">
        <v>280</v>
      </c>
      <c r="H115" s="406">
        <f t="shared" si="1"/>
        <v>318.01715671880169</v>
      </c>
      <c r="I115" s="382"/>
      <c r="J115" s="384"/>
    </row>
    <row r="116" spans="1:13" s="228" customFormat="1" ht="15.75">
      <c r="A116" s="404">
        <v>113</v>
      </c>
      <c r="B116" s="229" t="s">
        <v>206</v>
      </c>
      <c r="C116" s="403" t="s">
        <v>471</v>
      </c>
      <c r="D116" s="3"/>
      <c r="E116" s="393" t="s">
        <v>411</v>
      </c>
      <c r="F116" s="399">
        <v>86.5</v>
      </c>
      <c r="G116" s="311">
        <v>270</v>
      </c>
      <c r="H116" s="406">
        <f t="shared" si="1"/>
        <v>317.95344789719871</v>
      </c>
      <c r="I116" s="382"/>
      <c r="J116" s="384"/>
    </row>
    <row r="117" spans="1:13" s="26" customFormat="1" ht="15.75">
      <c r="A117" s="404">
        <v>114</v>
      </c>
      <c r="B117" s="396" t="s">
        <v>672</v>
      </c>
      <c r="C117" s="405" t="s">
        <v>56</v>
      </c>
      <c r="D117" s="3">
        <v>39137</v>
      </c>
      <c r="E117" s="310">
        <v>69</v>
      </c>
      <c r="F117" s="27">
        <v>67.2</v>
      </c>
      <c r="G117" s="311">
        <v>235</v>
      </c>
      <c r="H117" s="406">
        <f t="shared" si="1"/>
        <v>317.52465995598226</v>
      </c>
      <c r="I117" s="382"/>
      <c r="J117" s="384"/>
    </row>
    <row r="118" spans="1:13" s="26" customFormat="1" ht="15.75">
      <c r="A118" s="407">
        <v>115</v>
      </c>
      <c r="B118" s="396" t="s">
        <v>673</v>
      </c>
      <c r="C118" s="405" t="s">
        <v>45</v>
      </c>
      <c r="D118" s="3">
        <v>38591</v>
      </c>
      <c r="E118" s="404">
        <v>85</v>
      </c>
      <c r="F118" s="27">
        <v>84.1</v>
      </c>
      <c r="G118" s="311">
        <v>266</v>
      </c>
      <c r="H118" s="406">
        <f t="shared" si="1"/>
        <v>317.42477179179394</v>
      </c>
      <c r="I118" s="382"/>
      <c r="J118" s="384"/>
    </row>
    <row r="119" spans="1:13" s="26" customFormat="1" ht="15.75">
      <c r="A119" s="404">
        <v>116</v>
      </c>
      <c r="B119" s="396" t="s">
        <v>674</v>
      </c>
      <c r="C119" s="405" t="s">
        <v>57</v>
      </c>
      <c r="D119" s="3">
        <v>44149</v>
      </c>
      <c r="E119" s="311">
        <v>109</v>
      </c>
      <c r="F119" s="404">
        <v>108.2</v>
      </c>
      <c r="G119" s="311">
        <v>294</v>
      </c>
      <c r="H119" s="406">
        <f t="shared" si="1"/>
        <v>317.34386629779692</v>
      </c>
      <c r="I119" s="382"/>
      <c r="J119" s="384"/>
    </row>
    <row r="120" spans="1:13" s="396" customFormat="1" ht="15.75">
      <c r="A120" s="404">
        <v>117</v>
      </c>
      <c r="B120" s="396" t="s">
        <v>142</v>
      </c>
      <c r="C120" s="394" t="s">
        <v>435</v>
      </c>
      <c r="D120" s="3"/>
      <c r="E120" s="404">
        <v>90</v>
      </c>
      <c r="F120" s="404">
        <v>88.8</v>
      </c>
      <c r="G120" s="397">
        <v>272.5</v>
      </c>
      <c r="H120" s="406">
        <f t="shared" si="1"/>
        <v>317.10075299632706</v>
      </c>
    </row>
    <row r="121" spans="1:13" s="26" customFormat="1" ht="15.75">
      <c r="A121" s="404">
        <v>118</v>
      </c>
      <c r="B121" s="396" t="s">
        <v>675</v>
      </c>
      <c r="C121" s="405" t="s">
        <v>59</v>
      </c>
      <c r="D121" s="3">
        <v>38962</v>
      </c>
      <c r="E121" s="310">
        <v>105</v>
      </c>
      <c r="F121" s="404">
        <v>109.71</v>
      </c>
      <c r="G121" s="311">
        <v>295</v>
      </c>
      <c r="H121" s="406">
        <f t="shared" si="1"/>
        <v>317.05201480220245</v>
      </c>
      <c r="I121" s="382"/>
      <c r="J121" s="384"/>
    </row>
    <row r="122" spans="1:13" ht="15.75">
      <c r="A122" s="404">
        <v>119</v>
      </c>
      <c r="B122" s="396" t="s">
        <v>676</v>
      </c>
      <c r="C122" s="405" t="s">
        <v>58</v>
      </c>
      <c r="D122" s="3">
        <v>43169</v>
      </c>
      <c r="E122" s="1">
        <v>94</v>
      </c>
      <c r="F122" s="1">
        <v>93.9</v>
      </c>
      <c r="G122" s="1">
        <v>279</v>
      </c>
      <c r="H122" s="406">
        <f t="shared" si="1"/>
        <v>317.01907691762392</v>
      </c>
    </row>
    <row r="123" spans="1:13" ht="15.75">
      <c r="A123" s="404">
        <v>120</v>
      </c>
      <c r="B123" t="s">
        <v>218</v>
      </c>
      <c r="C123" s="403" t="s">
        <v>519</v>
      </c>
      <c r="D123" s="3"/>
      <c r="E123" s="1">
        <v>75</v>
      </c>
      <c r="F123" s="399">
        <v>75</v>
      </c>
      <c r="G123" s="1">
        <v>250</v>
      </c>
      <c r="H123" s="406">
        <f t="shared" si="1"/>
        <v>316.56027193846256</v>
      </c>
    </row>
    <row r="124" spans="1:13" s="212" customFormat="1" ht="15.75">
      <c r="A124" s="404">
        <v>121</v>
      </c>
      <c r="B124" s="214" t="s">
        <v>205</v>
      </c>
      <c r="C124" s="314" t="s">
        <v>510</v>
      </c>
      <c r="D124" s="3"/>
      <c r="E124" s="315">
        <v>110</v>
      </c>
      <c r="F124" s="213">
        <v>104.6</v>
      </c>
      <c r="G124" s="316">
        <v>290</v>
      </c>
      <c r="H124" s="406">
        <f t="shared" si="1"/>
        <v>316.50882018023162</v>
      </c>
      <c r="I124" s="382"/>
      <c r="J124" s="384"/>
    </row>
    <row r="125" spans="1:13" s="161" customFormat="1" ht="15.75">
      <c r="A125" s="407">
        <v>122</v>
      </c>
      <c r="B125" s="396" t="s">
        <v>677</v>
      </c>
      <c r="C125" s="405" t="s">
        <v>61</v>
      </c>
      <c r="D125" s="3">
        <v>43785</v>
      </c>
      <c r="E125" s="315">
        <v>73</v>
      </c>
      <c r="F125" s="162">
        <v>71.5</v>
      </c>
      <c r="G125" s="316">
        <v>243</v>
      </c>
      <c r="H125" s="406">
        <f t="shared" si="1"/>
        <v>316.2072047155097</v>
      </c>
      <c r="I125" s="382"/>
      <c r="J125" s="384"/>
    </row>
    <row r="126" spans="1:13" s="222" customFormat="1" ht="15.75">
      <c r="A126" s="404">
        <v>123</v>
      </c>
      <c r="B126" s="396" t="s">
        <v>678</v>
      </c>
      <c r="C126" s="405" t="s">
        <v>62</v>
      </c>
      <c r="D126" s="3">
        <v>36960</v>
      </c>
      <c r="E126" s="315">
        <v>85</v>
      </c>
      <c r="F126" s="223">
        <v>81</v>
      </c>
      <c r="G126" s="316">
        <v>260</v>
      </c>
      <c r="H126" s="406">
        <f t="shared" si="1"/>
        <v>316.06027351510289</v>
      </c>
      <c r="I126" s="382"/>
      <c r="J126" s="384"/>
      <c r="L126" s="396"/>
      <c r="M126" s="396"/>
    </row>
    <row r="127" spans="1:13" s="396" customFormat="1" ht="15.75">
      <c r="A127" s="404">
        <v>124</v>
      </c>
      <c r="B127" s="396" t="s">
        <v>679</v>
      </c>
      <c r="C127" s="405" t="s">
        <v>45</v>
      </c>
      <c r="D127" s="3">
        <v>38591</v>
      </c>
      <c r="E127" s="397">
        <v>105</v>
      </c>
      <c r="F127" s="404">
        <v>95.5</v>
      </c>
      <c r="G127" s="397">
        <v>280</v>
      </c>
      <c r="H127" s="406">
        <f t="shared" si="1"/>
        <v>315.99644916023391</v>
      </c>
      <c r="I127" s="404"/>
      <c r="J127" s="404"/>
    </row>
    <row r="128" spans="1:13" s="177" customFormat="1" ht="15.75">
      <c r="A128" s="404">
        <v>125</v>
      </c>
      <c r="B128" s="178" t="s">
        <v>181</v>
      </c>
      <c r="C128" s="314" t="s">
        <v>489</v>
      </c>
      <c r="D128" s="3"/>
      <c r="E128" s="315">
        <v>67.5</v>
      </c>
      <c r="F128" s="404">
        <v>66.599999999999994</v>
      </c>
      <c r="G128" s="316">
        <v>232.5</v>
      </c>
      <c r="H128" s="406">
        <f t="shared" si="1"/>
        <v>315.92660976725244</v>
      </c>
      <c r="I128" s="382"/>
      <c r="J128" s="384"/>
    </row>
    <row r="129" spans="1:14" s="28" customFormat="1" ht="15.75">
      <c r="A129" s="404">
        <v>126</v>
      </c>
      <c r="B129" s="396" t="s">
        <v>680</v>
      </c>
      <c r="C129" s="405" t="s">
        <v>60</v>
      </c>
      <c r="D129" s="3">
        <v>35813</v>
      </c>
      <c r="E129" s="315">
        <v>77</v>
      </c>
      <c r="F129" s="29">
        <v>70.2</v>
      </c>
      <c r="G129" s="316">
        <v>240</v>
      </c>
      <c r="H129" s="406">
        <f t="shared" si="1"/>
        <v>315.71723079386237</v>
      </c>
      <c r="I129" s="382"/>
      <c r="J129" s="384"/>
      <c r="L129" s="404"/>
      <c r="M129" s="404"/>
      <c r="N129" s="404"/>
    </row>
    <row r="130" spans="1:14" s="312" customFormat="1" ht="15.75">
      <c r="A130" s="404">
        <v>127</v>
      </c>
      <c r="B130" s="313" t="s">
        <v>163</v>
      </c>
      <c r="C130" s="314" t="s">
        <v>428</v>
      </c>
      <c r="D130" s="3"/>
      <c r="E130" s="315">
        <v>90</v>
      </c>
      <c r="F130" s="399">
        <v>89.7</v>
      </c>
      <c r="G130" s="316">
        <v>272.5</v>
      </c>
      <c r="H130" s="406">
        <f t="shared" si="1"/>
        <v>315.69152941157711</v>
      </c>
      <c r="I130" s="382"/>
      <c r="J130" s="384"/>
    </row>
    <row r="131" spans="1:14" s="28" customFormat="1" ht="15.75">
      <c r="A131" s="404">
        <v>128</v>
      </c>
      <c r="B131" s="396" t="s">
        <v>681</v>
      </c>
      <c r="C131" s="405" t="s">
        <v>63</v>
      </c>
      <c r="D131" s="3">
        <v>44044</v>
      </c>
      <c r="E131" s="315">
        <v>81</v>
      </c>
      <c r="F131" s="404">
        <v>76</v>
      </c>
      <c r="G131" s="316">
        <v>251</v>
      </c>
      <c r="H131" s="406">
        <f t="shared" si="1"/>
        <v>315.51556938502273</v>
      </c>
      <c r="I131" s="382"/>
      <c r="J131" s="384"/>
    </row>
    <row r="132" spans="1:14" s="28" customFormat="1" ht="15.75">
      <c r="A132" s="407">
        <v>129</v>
      </c>
      <c r="B132" s="30" t="s">
        <v>564</v>
      </c>
      <c r="C132" s="314" t="s">
        <v>432</v>
      </c>
      <c r="D132" s="3"/>
      <c r="E132" s="315">
        <v>82.5</v>
      </c>
      <c r="F132" s="384">
        <v>81.400000000000006</v>
      </c>
      <c r="G132" s="316">
        <v>260</v>
      </c>
      <c r="H132" s="406">
        <f t="shared" ref="H132:H195" si="2">G132*(10^(0.75194503*((LOG10(F132/175.508))^2)))</f>
        <v>315.27745169035325</v>
      </c>
      <c r="I132" s="396"/>
      <c r="J132" s="396"/>
    </row>
    <row r="133" spans="1:14" s="28" customFormat="1" ht="15.75">
      <c r="A133" s="404">
        <v>130</v>
      </c>
      <c r="B133" s="30" t="s">
        <v>107</v>
      </c>
      <c r="C133" s="314" t="s">
        <v>537</v>
      </c>
      <c r="D133" s="3"/>
      <c r="E133" s="404">
        <v>110</v>
      </c>
      <c r="F133" s="399">
        <v>106.2</v>
      </c>
      <c r="G133" s="316">
        <v>290</v>
      </c>
      <c r="H133" s="406">
        <f t="shared" si="2"/>
        <v>314.91255608390401</v>
      </c>
      <c r="I133" s="382"/>
      <c r="J133" s="384"/>
    </row>
    <row r="134" spans="1:14" ht="15.75">
      <c r="A134" s="404">
        <v>131</v>
      </c>
      <c r="B134" t="s">
        <v>131</v>
      </c>
      <c r="C134" s="403" t="s">
        <v>415</v>
      </c>
      <c r="D134" s="3"/>
      <c r="E134" s="1">
        <v>75</v>
      </c>
      <c r="F134" s="404">
        <v>74.599999999999994</v>
      </c>
      <c r="G134" s="1">
        <v>247.5</v>
      </c>
      <c r="H134" s="406">
        <f t="shared" si="2"/>
        <v>314.32960425170978</v>
      </c>
    </row>
    <row r="135" spans="1:14" s="115" customFormat="1" ht="15.75">
      <c r="A135" s="404">
        <v>132</v>
      </c>
      <c r="B135" s="396" t="s">
        <v>682</v>
      </c>
      <c r="C135" s="405" t="s">
        <v>37</v>
      </c>
      <c r="D135" s="3">
        <v>34371</v>
      </c>
      <c r="E135" s="393" t="s">
        <v>550</v>
      </c>
      <c r="F135" s="404">
        <v>121</v>
      </c>
      <c r="G135" s="116">
        <v>300</v>
      </c>
      <c r="H135" s="406">
        <f t="shared" si="2"/>
        <v>313.86036652407205</v>
      </c>
      <c r="I135" s="382"/>
      <c r="J135" s="384"/>
    </row>
    <row r="136" spans="1:14" s="137" customFormat="1" ht="15.75">
      <c r="A136" s="404">
        <v>133</v>
      </c>
      <c r="B136" s="396" t="s">
        <v>683</v>
      </c>
      <c r="C136" s="405" t="s">
        <v>40</v>
      </c>
      <c r="D136" s="3">
        <v>41762</v>
      </c>
      <c r="E136" s="404">
        <v>85</v>
      </c>
      <c r="F136" s="138">
        <v>81.7</v>
      </c>
      <c r="G136" s="138">
        <v>259</v>
      </c>
      <c r="H136" s="406">
        <f t="shared" si="2"/>
        <v>313.48699915562702</v>
      </c>
      <c r="I136" s="382"/>
      <c r="J136" s="384"/>
    </row>
    <row r="137" spans="1:14" ht="15.75">
      <c r="A137" s="404">
        <v>134</v>
      </c>
      <c r="B137" s="396" t="s">
        <v>684</v>
      </c>
      <c r="C137" s="405" t="s">
        <v>37</v>
      </c>
      <c r="D137" s="3">
        <v>34007</v>
      </c>
      <c r="E137" s="1">
        <v>91</v>
      </c>
      <c r="F137" s="1">
        <v>84</v>
      </c>
      <c r="G137" s="1">
        <v>262.5</v>
      </c>
      <c r="H137" s="406">
        <f t="shared" si="2"/>
        <v>313.42740281827804</v>
      </c>
    </row>
    <row r="138" spans="1:14" s="381" customFormat="1" ht="15.75">
      <c r="A138" s="404">
        <v>135</v>
      </c>
      <c r="B138" s="396" t="s">
        <v>685</v>
      </c>
      <c r="C138" s="386" t="s">
        <v>64</v>
      </c>
      <c r="D138" s="3">
        <v>42826</v>
      </c>
      <c r="E138" s="382">
        <v>85</v>
      </c>
      <c r="F138" s="404">
        <v>84.4</v>
      </c>
      <c r="G138" s="404">
        <v>263</v>
      </c>
      <c r="H138" s="406">
        <f t="shared" si="2"/>
        <v>313.30957351748771</v>
      </c>
      <c r="I138" s="404"/>
      <c r="J138" s="404"/>
    </row>
    <row r="139" spans="1:14" s="30" customFormat="1" ht="15.75">
      <c r="A139" s="407">
        <v>136</v>
      </c>
      <c r="B139" s="396" t="s">
        <v>686</v>
      </c>
      <c r="C139" s="405" t="s">
        <v>65</v>
      </c>
      <c r="D139" s="3">
        <v>34307</v>
      </c>
      <c r="E139" s="31">
        <v>108</v>
      </c>
      <c r="F139" s="404">
        <v>107.9</v>
      </c>
      <c r="G139" s="31">
        <v>290</v>
      </c>
      <c r="H139" s="406">
        <f t="shared" si="2"/>
        <v>313.30174430328105</v>
      </c>
      <c r="I139" s="382"/>
      <c r="J139" s="384"/>
    </row>
    <row r="140" spans="1:14" ht="15.75">
      <c r="A140" s="404">
        <v>137</v>
      </c>
      <c r="B140" t="s">
        <v>180</v>
      </c>
      <c r="C140" s="403" t="s">
        <v>569</v>
      </c>
      <c r="D140" s="3"/>
      <c r="E140" s="1">
        <v>82.5</v>
      </c>
      <c r="F140" s="404">
        <v>79.400000000000006</v>
      </c>
      <c r="G140" s="1">
        <v>255</v>
      </c>
      <c r="H140" s="406">
        <f t="shared" si="2"/>
        <v>313.1619478953113</v>
      </c>
    </row>
    <row r="141" spans="1:14" s="102" customFormat="1" ht="15.75">
      <c r="A141" s="404">
        <v>138</v>
      </c>
      <c r="B141" s="396" t="s">
        <v>687</v>
      </c>
      <c r="C141" s="405" t="s">
        <v>66</v>
      </c>
      <c r="D141" s="3">
        <v>44527</v>
      </c>
      <c r="E141" s="404">
        <v>96</v>
      </c>
      <c r="F141" s="404">
        <v>89.5</v>
      </c>
      <c r="G141" s="103">
        <v>270</v>
      </c>
      <c r="H141" s="406">
        <f t="shared" si="2"/>
        <v>313.1020222475338</v>
      </c>
      <c r="I141" s="382"/>
      <c r="J141" s="384"/>
    </row>
    <row r="142" spans="1:14" s="193" customFormat="1" ht="15.75">
      <c r="A142" s="404">
        <v>139</v>
      </c>
      <c r="B142" s="396" t="s">
        <v>688</v>
      </c>
      <c r="C142" s="405" t="s">
        <v>35</v>
      </c>
      <c r="D142" s="3">
        <v>42861</v>
      </c>
      <c r="E142" s="404">
        <v>94</v>
      </c>
      <c r="F142" s="404">
        <v>93.5</v>
      </c>
      <c r="G142" s="194">
        <v>275</v>
      </c>
      <c r="H142" s="406">
        <f t="shared" si="2"/>
        <v>313.02125650607013</v>
      </c>
      <c r="I142" s="382"/>
      <c r="J142" s="384"/>
    </row>
    <row r="143" spans="1:14" ht="15.75">
      <c r="A143" s="404">
        <v>140</v>
      </c>
      <c r="B143" t="s">
        <v>233</v>
      </c>
      <c r="C143" s="387" t="s">
        <v>529</v>
      </c>
      <c r="D143" s="3"/>
      <c r="E143" s="1">
        <v>90</v>
      </c>
      <c r="F143" s="404">
        <v>89.9</v>
      </c>
      <c r="G143" s="1">
        <v>270</v>
      </c>
      <c r="H143" s="406">
        <f t="shared" si="2"/>
        <v>312.49052765027182</v>
      </c>
    </row>
    <row r="144" spans="1:14" s="245" customFormat="1" ht="15.75">
      <c r="A144" s="404">
        <v>141</v>
      </c>
      <c r="B144" s="247" t="s">
        <v>169</v>
      </c>
      <c r="C144" s="317" t="s">
        <v>475</v>
      </c>
      <c r="D144" s="3"/>
      <c r="E144" s="318">
        <v>67.5</v>
      </c>
      <c r="F144" s="246">
        <v>66.7</v>
      </c>
      <c r="G144" s="319">
        <v>230</v>
      </c>
      <c r="H144" s="406">
        <f t="shared" si="2"/>
        <v>312.23315922579297</v>
      </c>
      <c r="I144" s="396"/>
      <c r="J144" s="396"/>
    </row>
    <row r="145" spans="1:10" s="125" customFormat="1" ht="15.75">
      <c r="A145" s="404">
        <v>142</v>
      </c>
      <c r="B145" s="101" t="s">
        <v>246</v>
      </c>
      <c r="C145" s="317" t="s">
        <v>439</v>
      </c>
      <c r="D145" s="404"/>
      <c r="E145" s="318">
        <v>110</v>
      </c>
      <c r="F145" s="404">
        <v>104</v>
      </c>
      <c r="G145" s="404">
        <v>285</v>
      </c>
      <c r="H145" s="406">
        <f t="shared" si="2"/>
        <v>311.66057582951811</v>
      </c>
      <c r="I145" s="382"/>
      <c r="J145" s="384"/>
    </row>
    <row r="146" spans="1:10" s="32" customFormat="1" ht="15.75">
      <c r="A146" s="407">
        <v>143</v>
      </c>
      <c r="B146" s="34" t="s">
        <v>157</v>
      </c>
      <c r="C146" s="317" t="s">
        <v>409</v>
      </c>
      <c r="D146" s="3"/>
      <c r="E146" s="318">
        <v>67.5</v>
      </c>
      <c r="F146" s="404">
        <v>66.900000000000006</v>
      </c>
      <c r="G146" s="319">
        <v>230</v>
      </c>
      <c r="H146" s="406">
        <f t="shared" si="2"/>
        <v>311.64391885285119</v>
      </c>
      <c r="I146" s="382"/>
      <c r="J146" s="384"/>
    </row>
    <row r="147" spans="1:10" s="143" customFormat="1" ht="15.75">
      <c r="A147" s="404">
        <v>144</v>
      </c>
      <c r="B147" s="144" t="s">
        <v>328</v>
      </c>
      <c r="C147" s="317" t="s">
        <v>524</v>
      </c>
      <c r="D147" s="3"/>
      <c r="E147" s="318">
        <v>67.5</v>
      </c>
      <c r="F147" s="404">
        <v>67</v>
      </c>
      <c r="G147" s="384">
        <v>230</v>
      </c>
      <c r="H147" s="406">
        <f t="shared" si="2"/>
        <v>311.35105634674289</v>
      </c>
      <c r="I147" s="382"/>
      <c r="J147" s="384"/>
    </row>
    <row r="148" spans="1:10" s="32" customFormat="1" ht="15.75">
      <c r="A148" s="404">
        <v>145</v>
      </c>
      <c r="B148" s="396" t="s">
        <v>689</v>
      </c>
      <c r="C148" s="405" t="s">
        <v>67</v>
      </c>
      <c r="D148" s="3">
        <v>35119</v>
      </c>
      <c r="E148" s="404">
        <v>91</v>
      </c>
      <c r="F148" s="33">
        <v>87</v>
      </c>
      <c r="G148" s="319">
        <v>265</v>
      </c>
      <c r="H148" s="406">
        <f t="shared" si="2"/>
        <v>311.23871622362611</v>
      </c>
      <c r="I148" s="404"/>
      <c r="J148" s="404"/>
    </row>
    <row r="149" spans="1:10" s="32" customFormat="1" ht="15.75">
      <c r="A149" s="404">
        <v>146</v>
      </c>
      <c r="B149" s="34" t="s">
        <v>358</v>
      </c>
      <c r="C149" s="403" t="s">
        <v>445</v>
      </c>
      <c r="D149" s="3"/>
      <c r="E149" s="33">
        <v>75</v>
      </c>
      <c r="F149" s="404">
        <v>74.599999999999994</v>
      </c>
      <c r="G149" s="33">
        <v>245</v>
      </c>
      <c r="H149" s="406">
        <f t="shared" si="2"/>
        <v>311.15455774411674</v>
      </c>
      <c r="I149" s="382"/>
      <c r="J149" s="384"/>
    </row>
    <row r="150" spans="1:10" s="396" customFormat="1" ht="15.75">
      <c r="A150" s="404">
        <v>147</v>
      </c>
      <c r="B150" s="396" t="s">
        <v>690</v>
      </c>
      <c r="C150" s="405" t="s">
        <v>47</v>
      </c>
      <c r="D150" s="3">
        <v>34742</v>
      </c>
      <c r="E150" s="397">
        <v>108</v>
      </c>
      <c r="F150" s="397">
        <v>100</v>
      </c>
      <c r="G150" s="397">
        <v>280</v>
      </c>
      <c r="H150" s="406">
        <f t="shared" si="2"/>
        <v>310.48087272174303</v>
      </c>
      <c r="I150" s="404"/>
      <c r="J150" s="404"/>
    </row>
    <row r="151" spans="1:10" ht="15.75">
      <c r="A151" s="404">
        <v>148</v>
      </c>
      <c r="B151" t="s">
        <v>234</v>
      </c>
      <c r="C151" s="403" t="s">
        <v>532</v>
      </c>
      <c r="D151" s="3"/>
      <c r="E151" s="1">
        <v>67.5</v>
      </c>
      <c r="F151" s="404">
        <v>67.3</v>
      </c>
      <c r="G151" s="1">
        <v>230</v>
      </c>
      <c r="H151" s="406">
        <f t="shared" si="2"/>
        <v>310.47942631217177</v>
      </c>
      <c r="I151" s="396"/>
      <c r="J151" s="396"/>
    </row>
    <row r="152" spans="1:10" s="396" customFormat="1" ht="15.75">
      <c r="A152" s="404">
        <v>149</v>
      </c>
      <c r="B152" s="396" t="s">
        <v>229</v>
      </c>
      <c r="C152" s="403" t="s">
        <v>508</v>
      </c>
      <c r="D152" s="3"/>
      <c r="E152" s="397">
        <v>82.5</v>
      </c>
      <c r="F152" s="399">
        <v>82.5</v>
      </c>
      <c r="G152" s="397">
        <v>257.5</v>
      </c>
      <c r="H152" s="406">
        <f t="shared" si="2"/>
        <v>310.16804041748156</v>
      </c>
      <c r="I152" s="404"/>
      <c r="J152" s="404"/>
    </row>
    <row r="153" spans="1:10" ht="15.75">
      <c r="A153" s="407">
        <v>150</v>
      </c>
      <c r="B153" s="396" t="s">
        <v>691</v>
      </c>
      <c r="C153" s="405" t="s">
        <v>42</v>
      </c>
      <c r="D153" s="3">
        <v>43708</v>
      </c>
      <c r="E153" s="1">
        <v>109</v>
      </c>
      <c r="F153" s="404">
        <v>119.4</v>
      </c>
      <c r="G153" s="1">
        <v>295</v>
      </c>
      <c r="H153" s="406">
        <f t="shared" si="2"/>
        <v>309.64677366631713</v>
      </c>
    </row>
    <row r="154" spans="1:10" ht="15.75">
      <c r="A154" s="404">
        <v>151</v>
      </c>
      <c r="B154" t="s">
        <v>224</v>
      </c>
      <c r="C154" s="403" t="s">
        <v>525</v>
      </c>
      <c r="D154" s="3"/>
      <c r="E154" s="1">
        <v>60</v>
      </c>
      <c r="F154" s="404">
        <v>60</v>
      </c>
      <c r="G154" s="1">
        <v>212.5</v>
      </c>
      <c r="H154" s="406">
        <f t="shared" si="2"/>
        <v>309.56397202985517</v>
      </c>
      <c r="I154" s="396"/>
      <c r="J154" s="396"/>
    </row>
    <row r="155" spans="1:10" ht="15.75">
      <c r="A155" s="404">
        <v>152</v>
      </c>
      <c r="B155" s="396" t="s">
        <v>692</v>
      </c>
      <c r="C155" s="405" t="s">
        <v>68</v>
      </c>
      <c r="D155" s="3">
        <v>36505</v>
      </c>
      <c r="E155" s="1">
        <v>94</v>
      </c>
      <c r="F155" s="1">
        <v>94</v>
      </c>
      <c r="G155" s="1">
        <v>272.5</v>
      </c>
      <c r="H155" s="406">
        <f t="shared" si="2"/>
        <v>309.49884002097667</v>
      </c>
    </row>
    <row r="156" spans="1:10" s="396" customFormat="1" ht="15.75">
      <c r="A156" s="404">
        <v>153</v>
      </c>
      <c r="B156" s="396" t="s">
        <v>693</v>
      </c>
      <c r="C156" s="405" t="s">
        <v>69</v>
      </c>
      <c r="D156" s="3">
        <v>42791</v>
      </c>
      <c r="E156" s="404">
        <v>94</v>
      </c>
      <c r="F156" s="397">
        <v>93.6</v>
      </c>
      <c r="G156" s="397">
        <v>272</v>
      </c>
      <c r="H156" s="406">
        <f t="shared" si="2"/>
        <v>309.47050630265278</v>
      </c>
      <c r="I156" s="404"/>
      <c r="J156" s="404"/>
    </row>
    <row r="157" spans="1:10" ht="15.75">
      <c r="A157" s="404">
        <v>154</v>
      </c>
      <c r="B157" s="396" t="s">
        <v>694</v>
      </c>
      <c r="C157" s="405" t="s">
        <v>70</v>
      </c>
      <c r="D157" s="3">
        <v>42113</v>
      </c>
      <c r="E157" s="1">
        <v>77</v>
      </c>
      <c r="F157" s="1">
        <v>75.400000000000006</v>
      </c>
      <c r="G157" s="1">
        <v>245</v>
      </c>
      <c r="H157" s="406">
        <f t="shared" si="2"/>
        <v>309.31696016224151</v>
      </c>
    </row>
    <row r="158" spans="1:10" s="189" customFormat="1" ht="15.75">
      <c r="A158" s="404">
        <v>155</v>
      </c>
      <c r="B158" s="396" t="s">
        <v>695</v>
      </c>
      <c r="C158" s="405" t="s">
        <v>45</v>
      </c>
      <c r="D158" s="3">
        <v>38591</v>
      </c>
      <c r="E158" s="190">
        <v>69</v>
      </c>
      <c r="F158" s="190">
        <v>68.7</v>
      </c>
      <c r="G158" s="190">
        <v>232</v>
      </c>
      <c r="H158" s="406">
        <f t="shared" si="2"/>
        <v>309.21121180687248</v>
      </c>
      <c r="I158" s="382"/>
      <c r="J158" s="384"/>
    </row>
    <row r="159" spans="1:10" ht="15.75">
      <c r="A159" s="404">
        <v>156</v>
      </c>
      <c r="B159" s="396" t="s">
        <v>696</v>
      </c>
      <c r="C159" s="405" t="s">
        <v>70</v>
      </c>
      <c r="D159" s="3">
        <v>42113</v>
      </c>
      <c r="E159" s="1">
        <v>105</v>
      </c>
      <c r="F159" s="404">
        <v>102.3</v>
      </c>
      <c r="G159" s="1">
        <v>281</v>
      </c>
      <c r="H159" s="406">
        <f t="shared" si="2"/>
        <v>309.0496167963326</v>
      </c>
    </row>
    <row r="160" spans="1:10" ht="15.75">
      <c r="A160" s="407">
        <v>157</v>
      </c>
      <c r="B160" t="s">
        <v>172</v>
      </c>
      <c r="C160" s="405" t="s">
        <v>482</v>
      </c>
      <c r="D160" s="3"/>
      <c r="E160" s="1">
        <v>75</v>
      </c>
      <c r="F160" s="404">
        <v>74.2</v>
      </c>
      <c r="G160" s="1">
        <v>242.5</v>
      </c>
      <c r="H160" s="406">
        <f t="shared" si="2"/>
        <v>308.90905480946208</v>
      </c>
    </row>
    <row r="161" spans="1:14" s="383" customFormat="1" ht="15.75">
      <c r="A161" s="404">
        <v>158</v>
      </c>
      <c r="B161" s="396" t="s">
        <v>697</v>
      </c>
      <c r="C161" s="405" t="s">
        <v>71</v>
      </c>
      <c r="D161" s="3">
        <v>43043</v>
      </c>
      <c r="E161" s="384">
        <v>77</v>
      </c>
      <c r="F161" s="404">
        <v>76.2</v>
      </c>
      <c r="G161" s="384">
        <v>246</v>
      </c>
      <c r="H161" s="406">
        <f t="shared" si="2"/>
        <v>308.78716320445744</v>
      </c>
      <c r="I161" s="384"/>
      <c r="J161" s="384"/>
    </row>
    <row r="162" spans="1:14" s="184" customFormat="1" ht="15.75">
      <c r="A162" s="404">
        <v>159</v>
      </c>
      <c r="B162" s="396" t="s">
        <v>698</v>
      </c>
      <c r="C162" s="405" t="s">
        <v>10</v>
      </c>
      <c r="D162" s="3">
        <v>43533</v>
      </c>
      <c r="E162" s="404">
        <v>89</v>
      </c>
      <c r="F162" s="404">
        <v>87.9</v>
      </c>
      <c r="G162" s="404">
        <v>264</v>
      </c>
      <c r="H162" s="406">
        <f t="shared" si="2"/>
        <v>308.61570961481704</v>
      </c>
      <c r="I162" s="404"/>
      <c r="J162" s="384"/>
    </row>
    <row r="163" spans="1:14" s="130" customFormat="1" ht="15.75">
      <c r="A163" s="404">
        <v>160</v>
      </c>
      <c r="B163" s="396" t="s">
        <v>699</v>
      </c>
      <c r="C163" s="405" t="s">
        <v>72</v>
      </c>
      <c r="D163" s="3">
        <v>44457</v>
      </c>
      <c r="E163" s="320">
        <v>96</v>
      </c>
      <c r="F163" s="404">
        <v>94.4</v>
      </c>
      <c r="G163" s="321">
        <v>272</v>
      </c>
      <c r="H163" s="406">
        <f t="shared" si="2"/>
        <v>308.3982636096369</v>
      </c>
      <c r="I163" s="404"/>
      <c r="J163" s="404"/>
    </row>
    <row r="164" spans="1:14" s="208" customFormat="1" ht="15.75">
      <c r="A164" s="404">
        <v>161</v>
      </c>
      <c r="B164" s="396" t="s">
        <v>700</v>
      </c>
      <c r="C164" s="405" t="s">
        <v>73</v>
      </c>
      <c r="D164" s="3">
        <v>43631</v>
      </c>
      <c r="E164" s="320">
        <v>-89</v>
      </c>
      <c r="F164" s="404">
        <v>88.8</v>
      </c>
      <c r="G164" s="321">
        <v>265</v>
      </c>
      <c r="H164" s="406">
        <f t="shared" si="2"/>
        <v>308.37320933587768</v>
      </c>
      <c r="I164" s="404"/>
      <c r="J164" s="404"/>
      <c r="L164" s="396"/>
      <c r="M164" s="396"/>
      <c r="N164" s="396"/>
    </row>
    <row r="165" spans="1:14" s="117" customFormat="1" ht="15.75">
      <c r="A165" s="404">
        <v>162</v>
      </c>
      <c r="B165" s="396" t="s">
        <v>701</v>
      </c>
      <c r="C165" s="405" t="s">
        <v>75</v>
      </c>
      <c r="D165" s="3">
        <v>35014</v>
      </c>
      <c r="E165" s="320">
        <v>91</v>
      </c>
      <c r="F165" s="118">
        <v>87</v>
      </c>
      <c r="G165" s="321">
        <v>262.5</v>
      </c>
      <c r="H165" s="406">
        <f t="shared" si="2"/>
        <v>308.30250191962966</v>
      </c>
      <c r="I165" s="382"/>
      <c r="J165" s="384"/>
    </row>
    <row r="166" spans="1:14" s="34" customFormat="1" ht="15.75">
      <c r="A166" s="404">
        <v>163</v>
      </c>
      <c r="B166" s="396" t="s">
        <v>702</v>
      </c>
      <c r="C166" s="405" t="s">
        <v>51</v>
      </c>
      <c r="D166" s="3">
        <v>43484</v>
      </c>
      <c r="E166" s="320">
        <v>96</v>
      </c>
      <c r="F166" s="404">
        <v>93.1</v>
      </c>
      <c r="G166" s="321">
        <v>270</v>
      </c>
      <c r="H166" s="406">
        <f t="shared" si="2"/>
        <v>307.87420552205094</v>
      </c>
      <c r="I166" s="382"/>
      <c r="J166" s="384"/>
    </row>
    <row r="167" spans="1:14" s="35" customFormat="1" ht="15.75">
      <c r="A167" s="407">
        <v>164</v>
      </c>
      <c r="B167" s="396" t="s">
        <v>703</v>
      </c>
      <c r="C167" s="405" t="s">
        <v>51</v>
      </c>
      <c r="D167" s="3">
        <v>43484</v>
      </c>
      <c r="E167" s="380">
        <v>67</v>
      </c>
      <c r="F167" s="404">
        <v>65.099999999999994</v>
      </c>
      <c r="G167" s="324">
        <v>223</v>
      </c>
      <c r="H167" s="406">
        <f t="shared" si="2"/>
        <v>307.47007660908872</v>
      </c>
      <c r="I167" s="388"/>
      <c r="J167" s="384"/>
    </row>
    <row r="168" spans="1:14" s="396" customFormat="1" ht="15.75">
      <c r="A168" s="404">
        <v>165</v>
      </c>
      <c r="B168" s="396" t="s">
        <v>704</v>
      </c>
      <c r="C168" s="405" t="s">
        <v>40</v>
      </c>
      <c r="D168" s="3">
        <v>41762</v>
      </c>
      <c r="E168" s="397">
        <v>105</v>
      </c>
      <c r="F168" s="404">
        <v>102.8</v>
      </c>
      <c r="G168" s="397">
        <v>280</v>
      </c>
      <c r="H168" s="406">
        <f t="shared" si="2"/>
        <v>307.42330522540158</v>
      </c>
      <c r="I168" s="404"/>
      <c r="J168" s="404"/>
    </row>
    <row r="169" spans="1:14" s="35" customFormat="1" ht="15.75">
      <c r="A169" s="404">
        <v>166</v>
      </c>
      <c r="B169" s="396" t="s">
        <v>705</v>
      </c>
      <c r="C169" s="405" t="s">
        <v>48</v>
      </c>
      <c r="D169" s="3">
        <v>43848</v>
      </c>
      <c r="E169" s="404">
        <v>89</v>
      </c>
      <c r="F169" s="404">
        <v>88.2</v>
      </c>
      <c r="G169" s="384">
        <v>263</v>
      </c>
      <c r="H169" s="406">
        <f t="shared" si="2"/>
        <v>306.97514668468659</v>
      </c>
      <c r="I169" s="404"/>
      <c r="J169" s="404"/>
    </row>
    <row r="170" spans="1:14" s="35" customFormat="1" ht="15.75">
      <c r="A170" s="404">
        <v>167</v>
      </c>
      <c r="B170" s="396" t="s">
        <v>706</v>
      </c>
      <c r="C170" s="405" t="s">
        <v>77</v>
      </c>
      <c r="D170" s="3">
        <v>36470</v>
      </c>
      <c r="E170" s="323">
        <v>94</v>
      </c>
      <c r="F170" s="404">
        <v>94</v>
      </c>
      <c r="G170" s="324">
        <v>270</v>
      </c>
      <c r="H170" s="406">
        <f t="shared" si="2"/>
        <v>306.65940112170165</v>
      </c>
      <c r="I170" s="382"/>
      <c r="J170" s="384"/>
    </row>
    <row r="171" spans="1:14" ht="15.75">
      <c r="A171" s="404">
        <v>168</v>
      </c>
      <c r="B171" s="396" t="s">
        <v>708</v>
      </c>
      <c r="C171" s="405" t="s">
        <v>78</v>
      </c>
      <c r="D171" s="3">
        <v>35350</v>
      </c>
      <c r="E171" s="1">
        <v>91</v>
      </c>
      <c r="F171" s="1">
        <v>90</v>
      </c>
      <c r="G171" s="1">
        <v>265</v>
      </c>
      <c r="H171" s="406">
        <f t="shared" si="2"/>
        <v>306.55484327820511</v>
      </c>
      <c r="I171" s="404"/>
      <c r="J171" s="404"/>
    </row>
    <row r="172" spans="1:14" ht="15.75">
      <c r="A172" s="404">
        <v>169</v>
      </c>
      <c r="B172" s="396" t="s">
        <v>709</v>
      </c>
      <c r="C172" s="405" t="s">
        <v>79</v>
      </c>
      <c r="D172" s="3">
        <v>43351</v>
      </c>
      <c r="E172" s="1">
        <v>85</v>
      </c>
      <c r="F172" s="1">
        <v>84.9</v>
      </c>
      <c r="G172" s="1">
        <v>258</v>
      </c>
      <c r="H172" s="406">
        <f t="shared" si="2"/>
        <v>306.48974808941796</v>
      </c>
    </row>
    <row r="173" spans="1:14" ht="15.75">
      <c r="A173" s="404">
        <v>170</v>
      </c>
      <c r="B173" t="s">
        <v>301</v>
      </c>
      <c r="C173" s="403" t="s">
        <v>378</v>
      </c>
      <c r="D173" s="3"/>
      <c r="E173" s="1">
        <v>67.5</v>
      </c>
      <c r="F173" s="1">
        <v>66.400000000000006</v>
      </c>
      <c r="G173" s="1">
        <v>225</v>
      </c>
      <c r="H173" s="406">
        <f t="shared" si="2"/>
        <v>306.31881636073825</v>
      </c>
    </row>
    <row r="174" spans="1:14" s="202" customFormat="1" ht="15.75">
      <c r="A174" s="407">
        <v>171</v>
      </c>
      <c r="B174" s="204" t="s">
        <v>198</v>
      </c>
      <c r="C174" s="403" t="s">
        <v>475</v>
      </c>
      <c r="D174" s="3"/>
      <c r="E174" s="393" t="s">
        <v>397</v>
      </c>
      <c r="F174" s="203">
        <v>110.1</v>
      </c>
      <c r="G174" s="203">
        <v>285</v>
      </c>
      <c r="H174" s="406">
        <f t="shared" si="2"/>
        <v>305.97238305360327</v>
      </c>
      <c r="I174" s="382"/>
      <c r="J174" s="384"/>
    </row>
    <row r="175" spans="1:14" s="396" customFormat="1" ht="15.75">
      <c r="A175" s="404">
        <v>172</v>
      </c>
      <c r="B175" s="396" t="s">
        <v>230</v>
      </c>
      <c r="C175" s="394" t="s">
        <v>528</v>
      </c>
      <c r="D175" s="3"/>
      <c r="E175" s="397">
        <v>67.5</v>
      </c>
      <c r="F175" s="397">
        <v>65.400000000000006</v>
      </c>
      <c r="G175" s="397">
        <v>222.5</v>
      </c>
      <c r="H175" s="406">
        <f t="shared" si="2"/>
        <v>305.87050944436083</v>
      </c>
      <c r="L175" s="404"/>
    </row>
    <row r="176" spans="1:14" s="175" customFormat="1" ht="15.75">
      <c r="A176" s="404">
        <v>173</v>
      </c>
      <c r="B176" s="396" t="s">
        <v>710</v>
      </c>
      <c r="C176" s="405" t="s">
        <v>431</v>
      </c>
      <c r="D176" s="3"/>
      <c r="E176" s="325">
        <v>90</v>
      </c>
      <c r="F176" s="176">
        <v>87.3</v>
      </c>
      <c r="G176" s="326">
        <v>260</v>
      </c>
      <c r="H176" s="406">
        <f t="shared" si="2"/>
        <v>304.88603866969532</v>
      </c>
      <c r="I176" s="382"/>
      <c r="J176" s="384"/>
    </row>
    <row r="177" spans="1:14" ht="15.75">
      <c r="A177" s="404">
        <v>174</v>
      </c>
      <c r="B177" t="s">
        <v>238</v>
      </c>
      <c r="C177" s="403" t="s">
        <v>537</v>
      </c>
      <c r="D177" s="3"/>
      <c r="E177" s="393" t="s">
        <v>397</v>
      </c>
      <c r="F177" s="399">
        <v>116.2</v>
      </c>
      <c r="G177" s="1">
        <v>287.5</v>
      </c>
      <c r="H177" s="406">
        <f t="shared" si="2"/>
        <v>303.91726063925034</v>
      </c>
      <c r="L177" s="396"/>
      <c r="M177" s="396"/>
      <c r="N177" s="396"/>
    </row>
    <row r="178" spans="1:14" s="396" customFormat="1" ht="15.75">
      <c r="A178" s="404">
        <v>175</v>
      </c>
      <c r="B178" s="396" t="s">
        <v>711</v>
      </c>
      <c r="C178" s="405" t="s">
        <v>80</v>
      </c>
      <c r="D178" s="3">
        <v>35392</v>
      </c>
      <c r="E178" s="404">
        <v>83</v>
      </c>
      <c r="F178" s="397">
        <v>81</v>
      </c>
      <c r="G178" s="397">
        <v>250</v>
      </c>
      <c r="H178" s="406">
        <f t="shared" si="2"/>
        <v>303.90410914913741</v>
      </c>
      <c r="I178" s="404"/>
      <c r="J178" s="404"/>
    </row>
    <row r="179" spans="1:14" s="187" customFormat="1" ht="15.75">
      <c r="A179" s="404">
        <v>176</v>
      </c>
      <c r="B179" s="396" t="s">
        <v>712</v>
      </c>
      <c r="C179" s="405" t="s">
        <v>81</v>
      </c>
      <c r="D179" s="3">
        <v>39585</v>
      </c>
      <c r="E179" s="188">
        <v>94</v>
      </c>
      <c r="F179" s="188">
        <v>92</v>
      </c>
      <c r="G179" s="188">
        <v>265</v>
      </c>
      <c r="H179" s="406">
        <f t="shared" si="2"/>
        <v>303.67772094216224</v>
      </c>
      <c r="I179" s="382"/>
      <c r="J179" s="384"/>
    </row>
    <row r="180" spans="1:14" s="396" customFormat="1" ht="15.75">
      <c r="A180" s="404">
        <v>177</v>
      </c>
      <c r="B180" s="396" t="s">
        <v>355</v>
      </c>
      <c r="C180" s="403" t="s">
        <v>395</v>
      </c>
      <c r="D180" s="3"/>
      <c r="E180" s="404">
        <v>75</v>
      </c>
      <c r="F180" s="397">
        <v>73.900000000000006</v>
      </c>
      <c r="G180" s="397">
        <v>237.5</v>
      </c>
      <c r="H180" s="406">
        <f t="shared" si="2"/>
        <v>303.23140283811483</v>
      </c>
      <c r="I180" s="404"/>
      <c r="J180" s="404"/>
    </row>
    <row r="181" spans="1:14" s="396" customFormat="1" ht="15.75">
      <c r="A181" s="407">
        <v>178</v>
      </c>
      <c r="B181" s="396" t="s">
        <v>179</v>
      </c>
      <c r="C181" s="403" t="s">
        <v>478</v>
      </c>
      <c r="D181" s="3"/>
      <c r="E181" s="397">
        <v>67.5</v>
      </c>
      <c r="F181" s="399">
        <v>67.5</v>
      </c>
      <c r="G181" s="397">
        <v>225</v>
      </c>
      <c r="H181" s="406">
        <f t="shared" si="2"/>
        <v>303.16703216921746</v>
      </c>
      <c r="I181" s="397"/>
      <c r="J181" s="397"/>
    </row>
    <row r="182" spans="1:14" s="144" customFormat="1" ht="15.75">
      <c r="A182" s="404">
        <v>179</v>
      </c>
      <c r="B182" s="396" t="s">
        <v>299</v>
      </c>
      <c r="C182" s="327" t="s">
        <v>463</v>
      </c>
      <c r="D182" s="3"/>
      <c r="E182" s="145">
        <v>67.5</v>
      </c>
      <c r="F182" s="404">
        <v>67.5</v>
      </c>
      <c r="G182" s="145">
        <v>225</v>
      </c>
      <c r="H182" s="406">
        <f t="shared" si="2"/>
        <v>303.16703216921746</v>
      </c>
      <c r="I182" s="382"/>
      <c r="J182" s="384"/>
    </row>
    <row r="183" spans="1:14" s="279" customFormat="1" ht="15.75">
      <c r="A183" s="404">
        <v>180</v>
      </c>
      <c r="B183" s="281" t="s">
        <v>222</v>
      </c>
      <c r="C183" s="405" t="s">
        <v>527</v>
      </c>
      <c r="D183" s="3"/>
      <c r="E183" s="280">
        <v>67.5</v>
      </c>
      <c r="F183" s="399">
        <v>67.5</v>
      </c>
      <c r="G183" s="280">
        <v>225</v>
      </c>
      <c r="H183" s="406">
        <f t="shared" si="2"/>
        <v>303.16703216921746</v>
      </c>
      <c r="I183" s="382"/>
      <c r="J183" s="384"/>
    </row>
    <row r="184" spans="1:14" s="234" customFormat="1" ht="15.75">
      <c r="A184" s="404">
        <v>181</v>
      </c>
      <c r="B184" s="396" t="s">
        <v>713</v>
      </c>
      <c r="C184" s="405" t="s">
        <v>82</v>
      </c>
      <c r="D184" s="3">
        <v>43771</v>
      </c>
      <c r="E184" s="235">
        <v>81</v>
      </c>
      <c r="F184" s="235">
        <v>80.3</v>
      </c>
      <c r="G184" s="235">
        <v>248</v>
      </c>
      <c r="H184" s="406">
        <f t="shared" si="2"/>
        <v>302.80469462104537</v>
      </c>
      <c r="I184" s="382"/>
      <c r="J184" s="384"/>
    </row>
    <row r="185" spans="1:14" s="171" customFormat="1" ht="15.75">
      <c r="A185" s="404">
        <v>182</v>
      </c>
      <c r="B185" s="396" t="s">
        <v>714</v>
      </c>
      <c r="C185" s="405" t="s">
        <v>83</v>
      </c>
      <c r="D185" s="3">
        <v>36813</v>
      </c>
      <c r="E185" s="404">
        <v>62</v>
      </c>
      <c r="F185" s="172">
        <v>62</v>
      </c>
      <c r="G185" s="172">
        <v>212.5</v>
      </c>
      <c r="H185" s="406">
        <f t="shared" si="2"/>
        <v>302.63551789498626</v>
      </c>
      <c r="I185" s="404"/>
      <c r="J185" s="404"/>
    </row>
    <row r="186" spans="1:14" ht="15.75">
      <c r="A186" s="404">
        <v>183</v>
      </c>
      <c r="B186" s="396" t="s">
        <v>715</v>
      </c>
      <c r="C186" s="286" t="s">
        <v>84</v>
      </c>
      <c r="D186" s="3">
        <v>40691</v>
      </c>
      <c r="E186" s="1">
        <v>105</v>
      </c>
      <c r="F186" s="1">
        <v>114.6</v>
      </c>
      <c r="G186" s="1">
        <v>285</v>
      </c>
      <c r="H186" s="406">
        <f t="shared" si="2"/>
        <v>302.42064276148852</v>
      </c>
    </row>
    <row r="187" spans="1:14" s="195" customFormat="1" ht="15.75">
      <c r="A187" s="404">
        <v>184</v>
      </c>
      <c r="B187" s="396" t="s">
        <v>716</v>
      </c>
      <c r="C187" s="405" t="s">
        <v>29</v>
      </c>
      <c r="D187" s="3">
        <v>42426</v>
      </c>
      <c r="E187" s="404">
        <v>105</v>
      </c>
      <c r="F187" s="196">
        <v>95.85</v>
      </c>
      <c r="G187" s="196">
        <v>268</v>
      </c>
      <c r="H187" s="406">
        <f t="shared" si="2"/>
        <v>302.0156075122344</v>
      </c>
      <c r="I187" s="382"/>
      <c r="J187" s="384"/>
    </row>
    <row r="188" spans="1:14" s="156" customFormat="1" ht="15.75">
      <c r="A188" s="407">
        <v>185</v>
      </c>
      <c r="B188" s="158" t="s">
        <v>288</v>
      </c>
      <c r="C188" s="328" t="s">
        <v>436</v>
      </c>
      <c r="D188" s="3"/>
      <c r="E188" s="404">
        <v>67.5</v>
      </c>
      <c r="F188" s="157">
        <v>65.599999999999994</v>
      </c>
      <c r="G188" s="157">
        <v>220</v>
      </c>
      <c r="H188" s="406">
        <f t="shared" si="2"/>
        <v>301.8398675933222</v>
      </c>
      <c r="I188" s="382"/>
      <c r="J188" s="384"/>
    </row>
    <row r="189" spans="1:14" s="36" customFormat="1" ht="15.75">
      <c r="A189" s="404">
        <v>186</v>
      </c>
      <c r="B189" s="396" t="s">
        <v>717</v>
      </c>
      <c r="C189" s="405" t="s">
        <v>85</v>
      </c>
      <c r="D189" s="3">
        <v>41328</v>
      </c>
      <c r="E189" s="37">
        <v>105</v>
      </c>
      <c r="F189" s="404">
        <v>104</v>
      </c>
      <c r="G189" s="397">
        <v>276</v>
      </c>
      <c r="H189" s="406">
        <f t="shared" si="2"/>
        <v>301.81866290858596</v>
      </c>
      <c r="I189" s="382"/>
      <c r="J189" s="384"/>
    </row>
    <row r="190" spans="1:14" s="107" customFormat="1" ht="15.75">
      <c r="A190" s="404">
        <v>187</v>
      </c>
      <c r="B190" s="383" t="s">
        <v>345</v>
      </c>
      <c r="C190" s="385" t="s">
        <v>516</v>
      </c>
      <c r="D190" s="3"/>
      <c r="E190" s="380">
        <v>90</v>
      </c>
      <c r="F190" s="404">
        <v>85.9</v>
      </c>
      <c r="G190" s="404">
        <v>255</v>
      </c>
      <c r="H190" s="406">
        <f t="shared" si="2"/>
        <v>301.26160037187907</v>
      </c>
      <c r="I190" s="404"/>
      <c r="J190" s="404"/>
    </row>
    <row r="191" spans="1:14" s="36" customFormat="1" ht="15.75">
      <c r="A191" s="404">
        <v>188</v>
      </c>
      <c r="B191" s="38" t="s">
        <v>361</v>
      </c>
      <c r="C191" s="403" t="s">
        <v>562</v>
      </c>
      <c r="D191" s="3"/>
      <c r="E191" s="404">
        <v>90</v>
      </c>
      <c r="F191" s="37">
        <v>89.7</v>
      </c>
      <c r="G191" s="37">
        <v>260</v>
      </c>
      <c r="H191" s="406">
        <f t="shared" si="2"/>
        <v>301.2102665945323</v>
      </c>
      <c r="I191" s="382"/>
      <c r="J191" s="384"/>
    </row>
    <row r="192" spans="1:14" ht="15.75">
      <c r="A192" s="404">
        <v>189</v>
      </c>
      <c r="B192" t="s">
        <v>344</v>
      </c>
      <c r="C192" s="403" t="s">
        <v>383</v>
      </c>
      <c r="D192" s="3"/>
      <c r="E192" s="1">
        <v>82.5</v>
      </c>
      <c r="F192" s="399">
        <v>82.5</v>
      </c>
      <c r="G192" s="1">
        <v>250</v>
      </c>
      <c r="H192" s="406">
        <f t="shared" si="2"/>
        <v>301.13401982279765</v>
      </c>
      <c r="L192" s="396"/>
      <c r="M192" s="396"/>
      <c r="N192" s="396"/>
    </row>
    <row r="193" spans="1:14" ht="15.75">
      <c r="A193" s="404">
        <v>190</v>
      </c>
      <c r="B193" s="396" t="s">
        <v>718</v>
      </c>
      <c r="C193" s="405" t="s">
        <v>86</v>
      </c>
      <c r="D193" s="3">
        <v>43134</v>
      </c>
      <c r="E193" s="1">
        <v>94</v>
      </c>
      <c r="F193" s="1">
        <v>92.3</v>
      </c>
      <c r="G193" s="1">
        <v>263</v>
      </c>
      <c r="H193" s="406">
        <f t="shared" si="2"/>
        <v>300.97322351097677</v>
      </c>
    </row>
    <row r="194" spans="1:14" ht="15.75">
      <c r="A194" s="404">
        <v>191</v>
      </c>
      <c r="B194" s="396" t="s">
        <v>108</v>
      </c>
      <c r="C194" s="403" t="s">
        <v>381</v>
      </c>
      <c r="D194" s="3"/>
      <c r="E194" s="404">
        <v>67.5</v>
      </c>
      <c r="F194" s="404">
        <v>65.900000000000006</v>
      </c>
      <c r="G194" s="404">
        <v>220</v>
      </c>
      <c r="H194" s="406">
        <f t="shared" si="2"/>
        <v>300.95800022944633</v>
      </c>
    </row>
    <row r="195" spans="1:14" ht="15.75">
      <c r="A195" s="407">
        <v>192</v>
      </c>
      <c r="B195" t="s">
        <v>353</v>
      </c>
      <c r="C195" s="286" t="s">
        <v>548</v>
      </c>
      <c r="D195" s="3"/>
      <c r="E195" s="1">
        <v>90</v>
      </c>
      <c r="F195" s="1">
        <v>90</v>
      </c>
      <c r="G195" s="1">
        <v>260</v>
      </c>
      <c r="H195" s="406">
        <f t="shared" si="2"/>
        <v>300.77078963144652</v>
      </c>
    </row>
    <row r="196" spans="1:14" s="182" customFormat="1" ht="15.75">
      <c r="A196" s="404">
        <v>193</v>
      </c>
      <c r="B196" s="184" t="s">
        <v>178</v>
      </c>
      <c r="C196" s="403" t="s">
        <v>488</v>
      </c>
      <c r="D196" s="3"/>
      <c r="E196" s="183">
        <v>90</v>
      </c>
      <c r="F196" s="399">
        <v>90</v>
      </c>
      <c r="G196" s="183">
        <v>260</v>
      </c>
      <c r="H196" s="406">
        <f t="shared" ref="H196:H259" si="3">G196*(10^(0.75194503*((LOG10(F196/175.508))^2)))</f>
        <v>300.77078963144652</v>
      </c>
      <c r="I196" s="382"/>
      <c r="J196" s="384"/>
    </row>
    <row r="197" spans="1:14" ht="15.75">
      <c r="A197" s="404">
        <v>194</v>
      </c>
      <c r="B197" s="396" t="s">
        <v>719</v>
      </c>
      <c r="C197" s="286" t="s">
        <v>87</v>
      </c>
      <c r="D197" s="3">
        <v>36912</v>
      </c>
      <c r="E197" s="1">
        <v>77</v>
      </c>
      <c r="F197" s="1">
        <v>75</v>
      </c>
      <c r="G197" s="1">
        <v>237.5</v>
      </c>
      <c r="H197" s="406">
        <f t="shared" si="3"/>
        <v>300.73225834153948</v>
      </c>
      <c r="I197" s="404"/>
      <c r="J197" s="404"/>
    </row>
    <row r="198" spans="1:14" s="167" customFormat="1" ht="15.75">
      <c r="A198" s="404">
        <v>195</v>
      </c>
      <c r="B198" s="167" t="s">
        <v>225</v>
      </c>
      <c r="C198" s="394" t="s">
        <v>472</v>
      </c>
      <c r="D198" s="3"/>
      <c r="E198" s="404">
        <v>90</v>
      </c>
      <c r="F198" s="404">
        <v>88.1</v>
      </c>
      <c r="G198" s="168">
        <v>257.5</v>
      </c>
      <c r="H198" s="406">
        <f t="shared" si="3"/>
        <v>300.70890854487442</v>
      </c>
      <c r="I198" s="382"/>
      <c r="J198" s="384"/>
    </row>
    <row r="199" spans="1:14" s="247" customFormat="1" ht="15.75">
      <c r="A199" s="404">
        <v>196</v>
      </c>
      <c r="B199" s="396" t="s">
        <v>720</v>
      </c>
      <c r="C199" s="405" t="s">
        <v>66</v>
      </c>
      <c r="D199" s="3">
        <v>44527</v>
      </c>
      <c r="E199" s="248">
        <v>109</v>
      </c>
      <c r="F199" s="248">
        <v>110.1</v>
      </c>
      <c r="G199" s="248">
        <v>280</v>
      </c>
      <c r="H199" s="406">
        <f t="shared" si="3"/>
        <v>300.60444650880322</v>
      </c>
      <c r="I199" s="382"/>
      <c r="J199" s="384"/>
    </row>
    <row r="200" spans="1:14" ht="15.75">
      <c r="A200" s="404">
        <v>197</v>
      </c>
      <c r="B200" t="s">
        <v>204</v>
      </c>
      <c r="C200" s="286" t="s">
        <v>399</v>
      </c>
      <c r="D200" s="3"/>
      <c r="E200" s="393" t="s">
        <v>397</v>
      </c>
      <c r="F200" s="399">
        <v>110.2</v>
      </c>
      <c r="G200" s="1">
        <v>280</v>
      </c>
      <c r="H200" s="406">
        <f t="shared" si="3"/>
        <v>300.52142518184075</v>
      </c>
      <c r="I200" s="396"/>
      <c r="J200" s="396"/>
      <c r="L200" s="396"/>
      <c r="M200" s="396"/>
      <c r="N200" s="396"/>
    </row>
    <row r="201" spans="1:14" s="396" customFormat="1" ht="15.75">
      <c r="A201" s="404">
        <v>198</v>
      </c>
      <c r="B201" s="396" t="s">
        <v>721</v>
      </c>
      <c r="C201" s="398" t="s">
        <v>88</v>
      </c>
      <c r="D201" s="3">
        <v>42504</v>
      </c>
      <c r="E201" s="397">
        <v>94</v>
      </c>
      <c r="F201" s="397">
        <v>90.5</v>
      </c>
      <c r="G201" s="397">
        <v>260</v>
      </c>
      <c r="H201" s="406">
        <f t="shared" si="3"/>
        <v>300.04780745445726</v>
      </c>
      <c r="I201" s="404"/>
      <c r="J201" s="404"/>
    </row>
    <row r="202" spans="1:14" s="38" customFormat="1" ht="15.75">
      <c r="A202" s="407">
        <v>199</v>
      </c>
      <c r="B202" s="396" t="s">
        <v>722</v>
      </c>
      <c r="C202" s="405" t="s">
        <v>89</v>
      </c>
      <c r="D202" s="3">
        <v>35014</v>
      </c>
      <c r="E202" s="39">
        <v>70</v>
      </c>
      <c r="F202" s="39">
        <v>70</v>
      </c>
      <c r="G202" s="39">
        <v>227.5</v>
      </c>
      <c r="H202" s="406">
        <f t="shared" si="3"/>
        <v>299.78587624783728</v>
      </c>
      <c r="I202" s="382"/>
      <c r="J202" s="384"/>
    </row>
    <row r="203" spans="1:14" s="38" customFormat="1" ht="15.75">
      <c r="A203" s="404">
        <v>200</v>
      </c>
      <c r="B203" s="396" t="s">
        <v>723</v>
      </c>
      <c r="C203" s="405" t="s">
        <v>57</v>
      </c>
      <c r="D203" s="3">
        <v>44149</v>
      </c>
      <c r="E203" s="397">
        <v>81</v>
      </c>
      <c r="F203" s="404">
        <v>79.5</v>
      </c>
      <c r="G203" s="397">
        <v>244</v>
      </c>
      <c r="H203" s="406">
        <f t="shared" si="3"/>
        <v>299.45783061885015</v>
      </c>
      <c r="I203" s="397"/>
      <c r="J203" s="39"/>
    </row>
    <row r="204" spans="1:14" s="396" customFormat="1" ht="15.75">
      <c r="A204" s="404">
        <v>201</v>
      </c>
      <c r="B204" s="396" t="s">
        <v>724</v>
      </c>
      <c r="C204" s="401" t="s">
        <v>90</v>
      </c>
      <c r="D204" s="3">
        <v>42056</v>
      </c>
      <c r="E204" s="397">
        <v>85</v>
      </c>
      <c r="F204" s="404">
        <v>83.6</v>
      </c>
      <c r="G204" s="397">
        <v>250</v>
      </c>
      <c r="H204" s="406">
        <f t="shared" si="3"/>
        <v>299.19103484473453</v>
      </c>
      <c r="I204" s="404"/>
      <c r="J204" s="404"/>
    </row>
    <row r="205" spans="1:14" ht="15.75">
      <c r="A205" s="404">
        <v>202</v>
      </c>
      <c r="B205" s="396" t="s">
        <v>725</v>
      </c>
      <c r="C205" s="405" t="s">
        <v>91</v>
      </c>
      <c r="D205" s="3">
        <v>42280</v>
      </c>
      <c r="E205" s="1">
        <v>94</v>
      </c>
      <c r="F205" s="1">
        <v>93</v>
      </c>
      <c r="G205" s="1">
        <v>262</v>
      </c>
      <c r="H205" s="406">
        <f t="shared" si="3"/>
        <v>298.88510006543521</v>
      </c>
    </row>
    <row r="206" spans="1:14" s="236" customFormat="1" ht="15.75">
      <c r="A206" s="404">
        <v>203</v>
      </c>
      <c r="B206" s="396" t="s">
        <v>726</v>
      </c>
      <c r="C206" s="405" t="s">
        <v>92</v>
      </c>
      <c r="D206" s="3">
        <v>41692</v>
      </c>
      <c r="E206" s="237">
        <v>85</v>
      </c>
      <c r="F206" s="237">
        <v>81.099999999999994</v>
      </c>
      <c r="G206" s="237">
        <v>246</v>
      </c>
      <c r="H206" s="406">
        <f t="shared" si="3"/>
        <v>298.85551653964239</v>
      </c>
      <c r="I206" s="382"/>
      <c r="J206" s="384"/>
    </row>
    <row r="207" spans="1:14" s="40" customFormat="1" ht="15.75">
      <c r="A207" s="404">
        <v>204</v>
      </c>
      <c r="B207" s="396" t="s">
        <v>727</v>
      </c>
      <c r="C207" s="405" t="s">
        <v>79</v>
      </c>
      <c r="D207" s="3">
        <v>43351</v>
      </c>
      <c r="E207" s="41">
        <v>5</v>
      </c>
      <c r="F207" s="41">
        <v>115.3</v>
      </c>
      <c r="G207" s="41">
        <v>282</v>
      </c>
      <c r="H207" s="406">
        <f t="shared" si="3"/>
        <v>298.73402369462127</v>
      </c>
      <c r="I207" s="382"/>
      <c r="J207" s="384"/>
    </row>
    <row r="208" spans="1:14" ht="15.75">
      <c r="A208" s="404">
        <v>205</v>
      </c>
      <c r="B208" s="396" t="s">
        <v>597</v>
      </c>
      <c r="C208" s="405" t="s">
        <v>93</v>
      </c>
      <c r="D208" s="3">
        <v>34184</v>
      </c>
      <c r="E208" s="404">
        <v>64</v>
      </c>
      <c r="F208" s="404">
        <v>60</v>
      </c>
      <c r="G208" s="404">
        <v>205</v>
      </c>
      <c r="H208" s="406">
        <f t="shared" si="3"/>
        <v>298.63818478174261</v>
      </c>
    </row>
    <row r="209" spans="1:10" s="42" customFormat="1" ht="15.75">
      <c r="A209" s="407">
        <v>206</v>
      </c>
      <c r="B209" s="44" t="s">
        <v>130</v>
      </c>
      <c r="C209" s="403" t="s">
        <v>424</v>
      </c>
      <c r="D209" s="3"/>
      <c r="E209" s="330">
        <v>82.5</v>
      </c>
      <c r="F209" s="399">
        <v>82.5</v>
      </c>
      <c r="G209" s="331">
        <v>247.5</v>
      </c>
      <c r="H209" s="406">
        <f t="shared" si="3"/>
        <v>298.12267962456968</v>
      </c>
      <c r="I209" s="382"/>
      <c r="J209" s="384"/>
    </row>
    <row r="210" spans="1:10" s="396" customFormat="1" ht="15.75">
      <c r="A210" s="404">
        <v>207</v>
      </c>
      <c r="B210" s="396" t="s">
        <v>728</v>
      </c>
      <c r="C210" s="405" t="s">
        <v>86</v>
      </c>
      <c r="D210" s="3">
        <v>43134</v>
      </c>
      <c r="E210" s="397">
        <v>77</v>
      </c>
      <c r="F210" s="397">
        <v>74.8</v>
      </c>
      <c r="G210" s="397">
        <v>235</v>
      </c>
      <c r="H210" s="406">
        <f t="shared" si="3"/>
        <v>298.00889397476135</v>
      </c>
      <c r="I210" s="404"/>
      <c r="J210" s="404"/>
    </row>
    <row r="211" spans="1:10" s="230" customFormat="1" ht="15.75">
      <c r="A211" s="404">
        <v>208</v>
      </c>
      <c r="B211" s="232" t="s">
        <v>359</v>
      </c>
      <c r="C211" s="329" t="s">
        <v>406</v>
      </c>
      <c r="D211" s="3"/>
      <c r="E211" s="404">
        <v>67.5</v>
      </c>
      <c r="F211" s="231">
        <v>67</v>
      </c>
      <c r="G211" s="331">
        <v>220</v>
      </c>
      <c r="H211" s="406">
        <f t="shared" si="3"/>
        <v>297.8140538968845</v>
      </c>
      <c r="I211" s="382"/>
      <c r="J211" s="384"/>
    </row>
    <row r="212" spans="1:10" s="42" customFormat="1" ht="15.75">
      <c r="A212" s="404">
        <v>209</v>
      </c>
      <c r="B212" s="44" t="s">
        <v>326</v>
      </c>
      <c r="C212" s="403" t="s">
        <v>512</v>
      </c>
      <c r="D212" s="3"/>
      <c r="E212" s="404">
        <v>67.5</v>
      </c>
      <c r="F212" s="43">
        <v>67</v>
      </c>
      <c r="G212" s="331">
        <v>220</v>
      </c>
      <c r="H212" s="406">
        <f t="shared" si="3"/>
        <v>297.8140538968845</v>
      </c>
      <c r="I212" s="382"/>
      <c r="J212" s="384"/>
    </row>
    <row r="213" spans="1:10" ht="15.75">
      <c r="A213" s="404">
        <v>210</v>
      </c>
      <c r="B213" t="s">
        <v>133</v>
      </c>
      <c r="C213" s="403" t="s">
        <v>423</v>
      </c>
      <c r="D213" s="3"/>
      <c r="E213" s="1">
        <v>75</v>
      </c>
      <c r="F213" s="1">
        <v>73.5</v>
      </c>
      <c r="G213" s="1">
        <v>232.5</v>
      </c>
      <c r="H213" s="406">
        <f t="shared" si="3"/>
        <v>297.7620294895828</v>
      </c>
    </row>
    <row r="214" spans="1:10" s="274" customFormat="1" ht="15.75">
      <c r="A214" s="404">
        <v>211</v>
      </c>
      <c r="B214" s="396" t="s">
        <v>596</v>
      </c>
      <c r="C214" s="405" t="s">
        <v>28</v>
      </c>
      <c r="D214" s="3">
        <v>35470</v>
      </c>
      <c r="E214" s="275">
        <v>83</v>
      </c>
      <c r="F214" s="275">
        <v>78</v>
      </c>
      <c r="G214" s="275">
        <v>240</v>
      </c>
      <c r="H214" s="406">
        <f t="shared" si="3"/>
        <v>297.50027300706921</v>
      </c>
      <c r="I214" s="382"/>
      <c r="J214" s="384"/>
    </row>
    <row r="215" spans="1:10" ht="15.75">
      <c r="A215" s="404">
        <v>212</v>
      </c>
      <c r="B215" s="396" t="s">
        <v>595</v>
      </c>
      <c r="C215" s="405" t="s">
        <v>94</v>
      </c>
      <c r="D215" s="3">
        <v>34466</v>
      </c>
      <c r="E215" s="1">
        <v>83</v>
      </c>
      <c r="F215" s="1">
        <v>83</v>
      </c>
      <c r="G215" s="1">
        <v>247.5</v>
      </c>
      <c r="H215" s="406">
        <f t="shared" si="3"/>
        <v>297.23940744033814</v>
      </c>
    </row>
    <row r="216" spans="1:10" s="133" customFormat="1" ht="15.75">
      <c r="A216" s="407">
        <v>213</v>
      </c>
      <c r="B216" s="134" t="s">
        <v>298</v>
      </c>
      <c r="C216" s="332" t="s">
        <v>463</v>
      </c>
      <c r="D216" s="3"/>
      <c r="E216" s="333">
        <v>90</v>
      </c>
      <c r="F216" s="404">
        <v>83.3</v>
      </c>
      <c r="G216" s="404">
        <v>247.5</v>
      </c>
      <c r="H216" s="406">
        <f t="shared" si="3"/>
        <v>296.71661663565754</v>
      </c>
      <c r="I216" s="382"/>
      <c r="J216" s="384"/>
    </row>
    <row r="217" spans="1:10" s="44" customFormat="1" ht="15.75">
      <c r="A217" s="404">
        <v>214</v>
      </c>
      <c r="B217" s="396" t="s">
        <v>594</v>
      </c>
      <c r="C217" s="405" t="s">
        <v>95</v>
      </c>
      <c r="D217" s="3">
        <v>43848</v>
      </c>
      <c r="E217" s="333">
        <v>96</v>
      </c>
      <c r="F217" s="404">
        <v>95.6</v>
      </c>
      <c r="G217" s="334">
        <v>263</v>
      </c>
      <c r="H217" s="406">
        <f t="shared" si="3"/>
        <v>296.6876149708383</v>
      </c>
      <c r="I217" s="382"/>
      <c r="J217" s="384"/>
    </row>
    <row r="218" spans="1:10" s="216" customFormat="1" ht="15.75">
      <c r="A218" s="404">
        <v>215</v>
      </c>
      <c r="B218" s="396" t="s">
        <v>593</v>
      </c>
      <c r="C218" s="405" t="s">
        <v>96</v>
      </c>
      <c r="D218" s="3">
        <v>34944</v>
      </c>
      <c r="E218" s="333">
        <v>91</v>
      </c>
      <c r="F218" s="404">
        <v>91</v>
      </c>
      <c r="G218" s="334">
        <v>257.5</v>
      </c>
      <c r="H218" s="406">
        <f t="shared" si="3"/>
        <v>296.45824802368747</v>
      </c>
      <c r="I218" s="382"/>
      <c r="J218" s="384"/>
    </row>
    <row r="219" spans="1:10" s="44" customFormat="1" ht="15.75">
      <c r="A219" s="404">
        <v>216</v>
      </c>
      <c r="B219" s="396" t="s">
        <v>592</v>
      </c>
      <c r="C219" s="405" t="s">
        <v>63</v>
      </c>
      <c r="D219" s="3">
        <v>44044</v>
      </c>
      <c r="E219" s="333">
        <v>109</v>
      </c>
      <c r="F219" s="404">
        <v>115.6</v>
      </c>
      <c r="G219" s="334">
        <v>280</v>
      </c>
      <c r="H219" s="406">
        <f t="shared" si="3"/>
        <v>296.40456549100907</v>
      </c>
      <c r="I219" s="382"/>
      <c r="J219" s="384"/>
    </row>
    <row r="220" spans="1:10" s="129" customFormat="1" ht="15.75">
      <c r="A220" s="404">
        <v>217</v>
      </c>
      <c r="B220" s="396" t="s">
        <v>591</v>
      </c>
      <c r="C220" s="405" t="s">
        <v>97</v>
      </c>
      <c r="D220" s="3">
        <v>42497</v>
      </c>
      <c r="E220" s="333">
        <v>94</v>
      </c>
      <c r="F220" s="404">
        <v>93.2</v>
      </c>
      <c r="G220" s="404">
        <v>260</v>
      </c>
      <c r="H220" s="406">
        <f t="shared" si="3"/>
        <v>296.33980361310557</v>
      </c>
      <c r="I220" s="382"/>
      <c r="J220" s="384"/>
    </row>
    <row r="221" spans="1:10" s="149" customFormat="1" ht="15.75">
      <c r="A221" s="404">
        <v>218</v>
      </c>
      <c r="B221" s="150" t="s">
        <v>143</v>
      </c>
      <c r="C221" s="403" t="s">
        <v>572</v>
      </c>
      <c r="D221" s="3"/>
      <c r="E221" s="333">
        <v>75</v>
      </c>
      <c r="F221" s="404">
        <v>74.3</v>
      </c>
      <c r="G221" s="334">
        <v>232.5</v>
      </c>
      <c r="H221" s="406">
        <f t="shared" si="3"/>
        <v>295.94650781777403</v>
      </c>
      <c r="I221" s="382"/>
      <c r="J221" s="384"/>
    </row>
    <row r="222" spans="1:10" s="44" customFormat="1" ht="15.75">
      <c r="A222" s="404">
        <v>219</v>
      </c>
      <c r="B222" s="46" t="s">
        <v>335</v>
      </c>
      <c r="C222" s="403" t="s">
        <v>431</v>
      </c>
      <c r="D222" s="3"/>
      <c r="E222" s="333">
        <v>67.5</v>
      </c>
      <c r="F222" s="45">
        <v>66.599999999999994</v>
      </c>
      <c r="G222" s="334">
        <v>217.5</v>
      </c>
      <c r="H222" s="406">
        <f t="shared" si="3"/>
        <v>295.54424784678451</v>
      </c>
      <c r="I222" s="382"/>
      <c r="J222" s="384"/>
    </row>
    <row r="223" spans="1:10" s="44" customFormat="1" ht="15.75">
      <c r="A223" s="407">
        <v>220</v>
      </c>
      <c r="B223" s="396" t="s">
        <v>590</v>
      </c>
      <c r="C223" s="405" t="s">
        <v>98</v>
      </c>
      <c r="D223" s="3">
        <v>35112</v>
      </c>
      <c r="E223" s="333">
        <v>76</v>
      </c>
      <c r="F223" s="45">
        <v>76</v>
      </c>
      <c r="G223" s="334">
        <v>235</v>
      </c>
      <c r="H223" s="406">
        <f t="shared" si="3"/>
        <v>295.40302312940378</v>
      </c>
      <c r="I223" s="382"/>
      <c r="J223" s="384"/>
    </row>
    <row r="224" spans="1:10" s="180" customFormat="1" ht="15.75">
      <c r="A224" s="404">
        <v>221</v>
      </c>
      <c r="B224" s="396" t="s">
        <v>589</v>
      </c>
      <c r="C224" s="405" t="s">
        <v>99</v>
      </c>
      <c r="D224" s="3">
        <v>43862</v>
      </c>
      <c r="E224" s="333">
        <v>89</v>
      </c>
      <c r="F224" s="181">
        <v>85.9</v>
      </c>
      <c r="G224" s="334">
        <v>250</v>
      </c>
      <c r="H224" s="406">
        <f t="shared" si="3"/>
        <v>295.35451016850891</v>
      </c>
      <c r="I224" s="382"/>
      <c r="J224" s="384"/>
    </row>
    <row r="225" spans="1:14" s="265" customFormat="1" ht="15.75">
      <c r="A225" s="404">
        <v>222</v>
      </c>
      <c r="B225" s="267" t="s">
        <v>167</v>
      </c>
      <c r="C225" s="403" t="s">
        <v>473</v>
      </c>
      <c r="D225" s="3"/>
      <c r="E225" s="333">
        <v>82.5</v>
      </c>
      <c r="F225" s="266">
        <v>82.4</v>
      </c>
      <c r="G225" s="334">
        <v>245</v>
      </c>
      <c r="H225" s="406">
        <f t="shared" si="3"/>
        <v>295.28800664011521</v>
      </c>
      <c r="I225" s="382"/>
      <c r="J225" s="384"/>
    </row>
    <row r="226" spans="1:14" s="163" customFormat="1" ht="15.75">
      <c r="A226" s="404">
        <v>223</v>
      </c>
      <c r="B226" s="396" t="s">
        <v>588</v>
      </c>
      <c r="C226" s="405" t="s">
        <v>57</v>
      </c>
      <c r="D226" s="3">
        <v>44149</v>
      </c>
      <c r="E226" s="404">
        <v>96</v>
      </c>
      <c r="F226" s="404">
        <v>95</v>
      </c>
      <c r="G226" s="334">
        <v>261</v>
      </c>
      <c r="H226" s="406">
        <f t="shared" si="3"/>
        <v>295.17170352760991</v>
      </c>
      <c r="I226" s="382"/>
      <c r="J226" s="384"/>
    </row>
    <row r="227" spans="1:14" s="44" customFormat="1" ht="15.75">
      <c r="A227" s="404">
        <v>224</v>
      </c>
      <c r="B227" s="396" t="s">
        <v>587</v>
      </c>
      <c r="C227" s="405" t="s">
        <v>100</v>
      </c>
      <c r="D227" s="3">
        <v>43827</v>
      </c>
      <c r="E227" s="333">
        <v>61</v>
      </c>
      <c r="F227" s="45">
        <v>60.6</v>
      </c>
      <c r="G227" s="334">
        <v>204</v>
      </c>
      <c r="H227" s="406">
        <f t="shared" si="3"/>
        <v>295.12517998743516</v>
      </c>
      <c r="I227" s="382"/>
      <c r="J227" s="384"/>
    </row>
    <row r="228" spans="1:14" s="44" customFormat="1" ht="15.75">
      <c r="A228" s="404">
        <v>225</v>
      </c>
      <c r="B228" s="396" t="s">
        <v>584</v>
      </c>
      <c r="C228" s="405" t="s">
        <v>69</v>
      </c>
      <c r="D228" s="3">
        <v>42791</v>
      </c>
      <c r="E228" s="333">
        <v>85</v>
      </c>
      <c r="F228" s="404">
        <v>81.3</v>
      </c>
      <c r="G228" s="334">
        <v>243</v>
      </c>
      <c r="H228" s="406">
        <f t="shared" si="3"/>
        <v>294.8451210766184</v>
      </c>
      <c r="I228" s="382"/>
      <c r="J228" s="384"/>
    </row>
    <row r="229" spans="1:14" s="44" customFormat="1" ht="15.75">
      <c r="A229" s="404">
        <v>226</v>
      </c>
      <c r="B229" s="396" t="s">
        <v>585</v>
      </c>
      <c r="C229" s="405" t="s">
        <v>729</v>
      </c>
      <c r="D229" s="3">
        <v>34839</v>
      </c>
      <c r="E229" s="404">
        <v>76</v>
      </c>
      <c r="F229" s="404">
        <v>72</v>
      </c>
      <c r="G229" s="334">
        <v>227.5</v>
      </c>
      <c r="H229" s="406">
        <f t="shared" si="3"/>
        <v>294.83480469794995</v>
      </c>
      <c r="I229" s="404"/>
      <c r="J229" s="404"/>
      <c r="L229" s="404"/>
      <c r="M229" s="404"/>
      <c r="N229" s="404"/>
    </row>
    <row r="230" spans="1:14" s="396" customFormat="1" ht="15.75">
      <c r="A230" s="407">
        <v>227</v>
      </c>
      <c r="B230" s="396" t="s">
        <v>586</v>
      </c>
      <c r="C230" s="405" t="s">
        <v>101</v>
      </c>
      <c r="D230" s="3">
        <v>43421</v>
      </c>
      <c r="E230" s="397">
        <v>109</v>
      </c>
      <c r="F230" s="397">
        <v>104.6</v>
      </c>
      <c r="G230" s="397">
        <v>270</v>
      </c>
      <c r="H230" s="406">
        <f t="shared" si="3"/>
        <v>294.68062568504325</v>
      </c>
      <c r="I230" s="404"/>
      <c r="J230" s="404"/>
    </row>
    <row r="231" spans="1:14" s="44" customFormat="1" ht="15.75">
      <c r="A231" s="404">
        <v>228</v>
      </c>
      <c r="B231" s="46" t="s">
        <v>160</v>
      </c>
      <c r="C231" s="403" t="s">
        <v>557</v>
      </c>
      <c r="D231" s="3"/>
      <c r="E231" s="393" t="s">
        <v>394</v>
      </c>
      <c r="F231" s="45">
        <v>107.7</v>
      </c>
      <c r="G231" s="334">
        <v>272.5</v>
      </c>
      <c r="H231" s="406">
        <f t="shared" si="3"/>
        <v>294.56953013835982</v>
      </c>
      <c r="I231" s="396"/>
      <c r="J231" s="396"/>
    </row>
    <row r="232" spans="1:14" s="243" customFormat="1" ht="15.75">
      <c r="A232" s="404">
        <v>229</v>
      </c>
      <c r="B232" s="245" t="s">
        <v>239</v>
      </c>
      <c r="C232" s="390" t="s">
        <v>538</v>
      </c>
      <c r="D232" s="3"/>
      <c r="E232" s="393" t="s">
        <v>397</v>
      </c>
      <c r="F232" s="244">
        <v>128</v>
      </c>
      <c r="G232" s="334">
        <v>285</v>
      </c>
      <c r="H232" s="406">
        <f t="shared" si="3"/>
        <v>294.42591678118663</v>
      </c>
      <c r="I232" s="382"/>
      <c r="J232" s="384"/>
    </row>
    <row r="233" spans="1:14" s="232" customFormat="1" ht="15.75">
      <c r="A233" s="404">
        <v>230</v>
      </c>
      <c r="B233" s="396" t="s">
        <v>583</v>
      </c>
      <c r="C233" s="405" t="s">
        <v>102</v>
      </c>
      <c r="D233" s="3">
        <v>41945</v>
      </c>
      <c r="E233" s="333">
        <v>94</v>
      </c>
      <c r="F233" s="233">
        <v>89.7</v>
      </c>
      <c r="G233" s="334">
        <v>254</v>
      </c>
      <c r="H233" s="406">
        <f t="shared" si="3"/>
        <v>294.25926044235075</v>
      </c>
      <c r="I233" s="382"/>
      <c r="J233" s="384"/>
    </row>
    <row r="234" spans="1:14" s="396" customFormat="1" ht="15.75">
      <c r="A234" s="404">
        <v>231</v>
      </c>
      <c r="B234" s="396" t="s">
        <v>582</v>
      </c>
      <c r="C234" s="405" t="s">
        <v>49</v>
      </c>
      <c r="D234" s="3">
        <v>41384</v>
      </c>
      <c r="E234" s="397">
        <v>94</v>
      </c>
      <c r="F234" s="404">
        <v>86.6</v>
      </c>
      <c r="G234" s="397">
        <v>250</v>
      </c>
      <c r="H234" s="406">
        <f t="shared" si="3"/>
        <v>294.24432110488266</v>
      </c>
      <c r="I234" s="404"/>
      <c r="J234" s="404"/>
    </row>
    <row r="235" spans="1:14" s="47" customFormat="1" ht="15.75">
      <c r="A235" s="404">
        <v>232</v>
      </c>
      <c r="B235" s="396" t="s">
        <v>581</v>
      </c>
      <c r="C235" s="405" t="s">
        <v>98</v>
      </c>
      <c r="D235" s="3">
        <v>35112</v>
      </c>
      <c r="E235" s="393" t="s">
        <v>567</v>
      </c>
      <c r="F235" s="48">
        <v>115.1</v>
      </c>
      <c r="G235" s="334">
        <v>277.5</v>
      </c>
      <c r="H235" s="406">
        <f t="shared" si="3"/>
        <v>294.10736262785758</v>
      </c>
      <c r="I235" s="382"/>
      <c r="J235" s="384"/>
    </row>
    <row r="236" spans="1:14" ht="15.75">
      <c r="A236" s="404">
        <v>233</v>
      </c>
      <c r="B236" t="s">
        <v>295</v>
      </c>
      <c r="C236" s="403" t="s">
        <v>468</v>
      </c>
      <c r="D236" s="3"/>
      <c r="E236" s="1">
        <v>90</v>
      </c>
      <c r="F236" s="1">
        <v>86.9</v>
      </c>
      <c r="G236" s="1">
        <v>250</v>
      </c>
      <c r="H236" s="406">
        <f t="shared" si="3"/>
        <v>293.7763790236848</v>
      </c>
    </row>
    <row r="237" spans="1:14" s="396" customFormat="1" ht="15.75">
      <c r="A237" s="407">
        <v>234</v>
      </c>
      <c r="B237" s="396" t="s">
        <v>124</v>
      </c>
      <c r="C237" s="403" t="s">
        <v>407</v>
      </c>
      <c r="D237" s="3"/>
      <c r="E237" s="397">
        <v>60</v>
      </c>
      <c r="F237" s="404">
        <v>59.3</v>
      </c>
      <c r="G237" s="397">
        <v>200</v>
      </c>
      <c r="H237" s="406">
        <f t="shared" si="3"/>
        <v>293.77433521083157</v>
      </c>
      <c r="I237" s="404"/>
      <c r="J237" s="404"/>
      <c r="L237" s="404"/>
      <c r="M237" s="404"/>
      <c r="N237" s="404"/>
    </row>
    <row r="238" spans="1:14" ht="15.75">
      <c r="A238" s="404">
        <v>235</v>
      </c>
      <c r="B238" s="396" t="s">
        <v>580</v>
      </c>
      <c r="C238" s="286" t="s">
        <v>103</v>
      </c>
      <c r="D238" s="3">
        <v>42470</v>
      </c>
      <c r="E238" s="1">
        <v>94</v>
      </c>
      <c r="F238" s="1">
        <v>92.3</v>
      </c>
      <c r="G238" s="1">
        <v>256</v>
      </c>
      <c r="H238" s="406">
        <f t="shared" si="3"/>
        <v>292.96252934908767</v>
      </c>
    </row>
    <row r="239" spans="1:14" s="49" customFormat="1" ht="15.75">
      <c r="A239" s="404">
        <v>236</v>
      </c>
      <c r="B239" s="51" t="s">
        <v>136</v>
      </c>
      <c r="C239" s="335" t="s">
        <v>427</v>
      </c>
      <c r="D239" s="3"/>
      <c r="E239" s="50">
        <v>60</v>
      </c>
      <c r="F239" s="50">
        <v>59.6</v>
      </c>
      <c r="G239" s="50">
        <v>200</v>
      </c>
      <c r="H239" s="406">
        <f t="shared" si="3"/>
        <v>292.7280288406871</v>
      </c>
      <c r="I239" s="382"/>
      <c r="J239" s="384"/>
    </row>
    <row r="240" spans="1:14" s="396" customFormat="1" ht="15.75">
      <c r="A240" s="404">
        <v>237</v>
      </c>
      <c r="B240" s="396" t="s">
        <v>579</v>
      </c>
      <c r="C240" s="398" t="s">
        <v>570</v>
      </c>
      <c r="D240" s="3">
        <v>30962</v>
      </c>
      <c r="E240" s="397">
        <v>90</v>
      </c>
      <c r="F240" s="397">
        <v>89.8</v>
      </c>
      <c r="G240" s="397">
        <v>252.5</v>
      </c>
      <c r="H240" s="406">
        <f t="shared" si="3"/>
        <v>292.37877796615658</v>
      </c>
      <c r="I240" s="404"/>
      <c r="J240" s="404"/>
    </row>
    <row r="241" spans="1:12" s="276" customFormat="1" ht="15.75">
      <c r="A241" s="404">
        <v>238</v>
      </c>
      <c r="B241" s="278" t="s">
        <v>352</v>
      </c>
      <c r="C241" s="405" t="s">
        <v>420</v>
      </c>
      <c r="D241" s="3"/>
      <c r="E241" s="337">
        <v>82.5</v>
      </c>
      <c r="F241" s="275">
        <v>80.7</v>
      </c>
      <c r="G241" s="338">
        <v>240</v>
      </c>
      <c r="H241" s="406">
        <f t="shared" si="3"/>
        <v>292.29648750086386</v>
      </c>
      <c r="I241" s="396"/>
      <c r="J241" s="396"/>
    </row>
    <row r="242" spans="1:12" s="51" customFormat="1" ht="15.75">
      <c r="A242" s="404">
        <v>239</v>
      </c>
      <c r="B242" s="53" t="s">
        <v>286</v>
      </c>
      <c r="C242" s="403" t="s">
        <v>399</v>
      </c>
      <c r="D242" s="3"/>
      <c r="E242" s="337">
        <v>90</v>
      </c>
      <c r="F242" s="52">
        <v>89.9</v>
      </c>
      <c r="G242" s="338">
        <v>252.5</v>
      </c>
      <c r="H242" s="406">
        <f t="shared" si="3"/>
        <v>292.23651196923572</v>
      </c>
      <c r="I242" s="382"/>
      <c r="J242" s="384"/>
    </row>
    <row r="243" spans="1:12" s="396" customFormat="1" ht="15.75">
      <c r="A243" s="404">
        <v>240</v>
      </c>
      <c r="B243" s="396" t="s">
        <v>141</v>
      </c>
      <c r="C243" s="403" t="s">
        <v>433</v>
      </c>
      <c r="D243" s="3"/>
      <c r="E243" s="397">
        <v>82.5</v>
      </c>
      <c r="F243" s="397">
        <v>82.5</v>
      </c>
      <c r="G243" s="397">
        <v>242.5</v>
      </c>
      <c r="H243" s="406">
        <f t="shared" si="3"/>
        <v>292.09999922811369</v>
      </c>
      <c r="I243" s="404"/>
      <c r="J243" s="404"/>
    </row>
    <row r="244" spans="1:12" s="51" customFormat="1" ht="15.75">
      <c r="A244" s="407">
        <v>241</v>
      </c>
      <c r="B244" s="53" t="s">
        <v>357</v>
      </c>
      <c r="C244" s="336" t="s">
        <v>405</v>
      </c>
      <c r="D244" s="3"/>
      <c r="E244" s="404">
        <v>75</v>
      </c>
      <c r="F244" s="404">
        <v>72</v>
      </c>
      <c r="G244" s="338">
        <v>225</v>
      </c>
      <c r="H244" s="406">
        <f t="shared" si="3"/>
        <v>291.59486178918127</v>
      </c>
      <c r="I244" s="382"/>
      <c r="J244" s="384"/>
    </row>
    <row r="245" spans="1:12" s="396" customFormat="1" ht="15.75">
      <c r="A245" s="404">
        <v>242</v>
      </c>
      <c r="B245" s="101" t="s">
        <v>112</v>
      </c>
      <c r="C245" s="394" t="s">
        <v>381</v>
      </c>
      <c r="D245" s="3"/>
      <c r="E245" s="397">
        <v>60</v>
      </c>
      <c r="F245" s="397">
        <v>60</v>
      </c>
      <c r="G245" s="397">
        <v>200</v>
      </c>
      <c r="H245" s="406">
        <f t="shared" si="3"/>
        <v>291.35432661633428</v>
      </c>
      <c r="I245" s="404"/>
      <c r="J245" s="404"/>
    </row>
    <row r="246" spans="1:12" s="396" customFormat="1" ht="15.75">
      <c r="A246" s="404">
        <v>243</v>
      </c>
      <c r="B246" s="396" t="s">
        <v>155</v>
      </c>
      <c r="C246" s="403" t="s">
        <v>431</v>
      </c>
      <c r="D246" s="3"/>
      <c r="E246" s="393" t="s">
        <v>397</v>
      </c>
      <c r="F246" s="404">
        <v>110.1</v>
      </c>
      <c r="G246" s="404">
        <v>270</v>
      </c>
      <c r="H246" s="406">
        <f t="shared" si="3"/>
        <v>289.86857341920307</v>
      </c>
      <c r="I246" s="397"/>
      <c r="J246" s="397"/>
    </row>
    <row r="247" spans="1:12" s="197" customFormat="1" ht="15.75">
      <c r="A247" s="404">
        <v>244</v>
      </c>
      <c r="B247" s="199" t="s">
        <v>360</v>
      </c>
      <c r="C247" s="336" t="s">
        <v>562</v>
      </c>
      <c r="D247" s="3"/>
      <c r="E247" s="337">
        <v>82.5</v>
      </c>
      <c r="F247" s="198">
        <v>82.1</v>
      </c>
      <c r="G247" s="338">
        <v>240</v>
      </c>
      <c r="H247" s="406">
        <f t="shared" si="3"/>
        <v>289.7844711672131</v>
      </c>
      <c r="I247" s="382"/>
      <c r="J247" s="384"/>
    </row>
    <row r="248" spans="1:12" s="51" customFormat="1" ht="15.75">
      <c r="A248" s="404">
        <v>245</v>
      </c>
      <c r="B248" s="53" t="s">
        <v>308</v>
      </c>
      <c r="C248" s="403" t="s">
        <v>492</v>
      </c>
      <c r="D248" s="3"/>
      <c r="E248" s="337">
        <v>90</v>
      </c>
      <c r="F248" s="404">
        <v>83.2</v>
      </c>
      <c r="G248" s="338">
        <v>240</v>
      </c>
      <c r="H248" s="406">
        <f t="shared" si="3"/>
        <v>287.89361286456915</v>
      </c>
      <c r="I248" s="404"/>
      <c r="J248" s="404"/>
      <c r="L248" s="396"/>
    </row>
    <row r="249" spans="1:12" s="164" customFormat="1" ht="15.75">
      <c r="A249" s="404">
        <v>246</v>
      </c>
      <c r="B249" s="166" t="s">
        <v>117</v>
      </c>
      <c r="C249" s="403" t="s">
        <v>396</v>
      </c>
      <c r="D249" s="3"/>
      <c r="E249" s="393" t="s">
        <v>397</v>
      </c>
      <c r="F249" s="165">
        <v>131.1</v>
      </c>
      <c r="G249" s="338">
        <v>280</v>
      </c>
      <c r="H249" s="406">
        <f t="shared" si="3"/>
        <v>287.89082346639071</v>
      </c>
      <c r="I249" s="382"/>
      <c r="J249" s="384"/>
    </row>
    <row r="250" spans="1:12" s="396" customFormat="1" ht="15.75">
      <c r="A250" s="404">
        <v>247</v>
      </c>
      <c r="B250" s="396" t="s">
        <v>215</v>
      </c>
      <c r="C250" s="394" t="s">
        <v>477</v>
      </c>
      <c r="D250" s="3"/>
      <c r="E250" s="404">
        <v>60</v>
      </c>
      <c r="F250" s="399">
        <v>60</v>
      </c>
      <c r="G250" s="397">
        <v>197.5</v>
      </c>
      <c r="H250" s="406">
        <f t="shared" si="3"/>
        <v>287.71239753363011</v>
      </c>
      <c r="I250" s="404"/>
      <c r="J250" s="404"/>
    </row>
    <row r="251" spans="1:12" s="51" customFormat="1" ht="15.75">
      <c r="A251" s="407">
        <v>248</v>
      </c>
      <c r="B251" s="53" t="s">
        <v>109</v>
      </c>
      <c r="C251" s="336" t="s">
        <v>382</v>
      </c>
      <c r="D251" s="3"/>
      <c r="E251" s="337">
        <v>82.5</v>
      </c>
      <c r="F251" s="404">
        <v>81.8</v>
      </c>
      <c r="G251" s="338">
        <v>237.5</v>
      </c>
      <c r="H251" s="406">
        <f t="shared" si="3"/>
        <v>287.28853171046001</v>
      </c>
      <c r="I251" s="382"/>
      <c r="J251" s="384"/>
    </row>
    <row r="252" spans="1:12" ht="15.75">
      <c r="A252" s="404">
        <v>249</v>
      </c>
      <c r="B252" t="s">
        <v>305</v>
      </c>
      <c r="C252" s="403" t="s">
        <v>378</v>
      </c>
      <c r="D252" s="3"/>
      <c r="E252" s="1">
        <v>90</v>
      </c>
      <c r="F252" s="1">
        <v>83.8</v>
      </c>
      <c r="G252" s="1">
        <v>240</v>
      </c>
      <c r="H252" s="406">
        <f t="shared" si="3"/>
        <v>286.89167651051429</v>
      </c>
    </row>
    <row r="253" spans="1:12" s="53" customFormat="1" ht="15.75">
      <c r="A253" s="404">
        <v>250</v>
      </c>
      <c r="B253" s="55" t="s">
        <v>338</v>
      </c>
      <c r="C253" s="403" t="s">
        <v>408</v>
      </c>
      <c r="D253" s="3"/>
      <c r="E253" s="54">
        <v>75</v>
      </c>
      <c r="F253" s="404">
        <v>74.099999999999994</v>
      </c>
      <c r="G253" s="54">
        <v>225</v>
      </c>
      <c r="H253" s="406">
        <f t="shared" si="3"/>
        <v>286.83424864261713</v>
      </c>
      <c r="I253" s="384"/>
      <c r="J253" s="384"/>
    </row>
    <row r="254" spans="1:12" s="140" customFormat="1" ht="15.75">
      <c r="A254" s="404">
        <v>251</v>
      </c>
      <c r="B254" s="142" t="s">
        <v>281</v>
      </c>
      <c r="C254" s="403" t="s">
        <v>443</v>
      </c>
      <c r="D254" s="3"/>
      <c r="E254" s="141">
        <v>90</v>
      </c>
      <c r="F254" s="404">
        <v>83.9</v>
      </c>
      <c r="G254" s="397">
        <v>240</v>
      </c>
      <c r="H254" s="406">
        <f t="shared" si="3"/>
        <v>286.72665816491036</v>
      </c>
      <c r="I254" s="404"/>
      <c r="J254" s="404"/>
      <c r="L254" s="396"/>
    </row>
    <row r="255" spans="1:12" ht="15.75">
      <c r="A255" s="404">
        <v>252</v>
      </c>
      <c r="B255" t="s">
        <v>297</v>
      </c>
      <c r="C255" s="403" t="s">
        <v>398</v>
      </c>
      <c r="D255" s="3"/>
      <c r="E255" s="404">
        <v>67.5</v>
      </c>
      <c r="F255" s="1">
        <v>67.5</v>
      </c>
      <c r="G255" s="1">
        <v>212.5</v>
      </c>
      <c r="H255" s="406">
        <f t="shared" si="3"/>
        <v>286.32441927092765</v>
      </c>
    </row>
    <row r="256" spans="1:12" ht="15.75">
      <c r="A256" s="404">
        <v>253</v>
      </c>
      <c r="B256" t="s">
        <v>148</v>
      </c>
      <c r="C256" s="403" t="s">
        <v>441</v>
      </c>
      <c r="D256" s="3"/>
      <c r="E256" s="1">
        <v>75</v>
      </c>
      <c r="F256" s="1">
        <v>74.900000000000006</v>
      </c>
      <c r="G256" s="1">
        <v>225</v>
      </c>
      <c r="H256" s="406">
        <f t="shared" si="3"/>
        <v>285.11556869501788</v>
      </c>
    </row>
    <row r="257" spans="1:14" ht="15.75">
      <c r="A257" s="404">
        <v>254</v>
      </c>
      <c r="B257" t="s">
        <v>354</v>
      </c>
      <c r="C257" s="403" t="s">
        <v>484</v>
      </c>
      <c r="D257" s="3"/>
      <c r="E257" s="1">
        <v>110</v>
      </c>
      <c r="F257" s="1">
        <v>109.6</v>
      </c>
      <c r="G257" s="1">
        <v>265</v>
      </c>
      <c r="H257" s="406">
        <f t="shared" si="3"/>
        <v>284.8972185533284</v>
      </c>
    </row>
    <row r="258" spans="1:14" ht="15.75">
      <c r="A258" s="407">
        <v>255</v>
      </c>
      <c r="B258" t="s">
        <v>182</v>
      </c>
      <c r="C258" s="403" t="s">
        <v>490</v>
      </c>
      <c r="D258" s="3"/>
      <c r="E258" s="1">
        <v>60</v>
      </c>
      <c r="F258" s="1">
        <v>59.8</v>
      </c>
      <c r="G258" s="1">
        <v>195</v>
      </c>
      <c r="H258" s="406">
        <f t="shared" si="3"/>
        <v>284.7372008101184</v>
      </c>
      <c r="I258" s="396"/>
      <c r="J258" s="396"/>
    </row>
    <row r="259" spans="1:14" ht="15.75">
      <c r="A259" s="404">
        <v>256</v>
      </c>
      <c r="B259" t="s">
        <v>118</v>
      </c>
      <c r="C259" s="286" t="s">
        <v>565</v>
      </c>
      <c r="D259" s="3"/>
      <c r="E259" s="1">
        <v>60</v>
      </c>
      <c r="F259" s="1">
        <v>59.9</v>
      </c>
      <c r="G259" s="1">
        <v>195</v>
      </c>
      <c r="H259" s="406">
        <f t="shared" si="3"/>
        <v>284.40310213054823</v>
      </c>
    </row>
    <row r="260" spans="1:14" s="391" customFormat="1" ht="15.75">
      <c r="A260" s="404">
        <v>257</v>
      </c>
      <c r="B260" s="391" t="s">
        <v>150</v>
      </c>
      <c r="C260" s="403" t="s">
        <v>446</v>
      </c>
      <c r="D260" s="3"/>
      <c r="E260" s="392">
        <v>60</v>
      </c>
      <c r="F260" s="399">
        <v>60</v>
      </c>
      <c r="G260" s="392">
        <v>195</v>
      </c>
      <c r="H260" s="406">
        <f t="shared" ref="H260:H323" si="4">G260*(10^(0.75194503*((LOG10(F260/175.508))^2)))</f>
        <v>284.07046845092589</v>
      </c>
      <c r="I260" s="392"/>
      <c r="J260" s="392"/>
    </row>
    <row r="261" spans="1:14" s="56" customFormat="1" ht="15.75">
      <c r="A261" s="404">
        <v>258</v>
      </c>
      <c r="B261" s="58" t="s">
        <v>129</v>
      </c>
      <c r="C261" s="403" t="s">
        <v>412</v>
      </c>
      <c r="D261" s="3"/>
      <c r="E261" s="339">
        <v>75</v>
      </c>
      <c r="F261" s="399">
        <v>75</v>
      </c>
      <c r="G261" s="340">
        <v>222.5</v>
      </c>
      <c r="H261" s="406">
        <f t="shared" si="4"/>
        <v>281.73864202523168</v>
      </c>
      <c r="I261" s="382"/>
      <c r="J261" s="384"/>
    </row>
    <row r="262" spans="1:14" s="56" customFormat="1" ht="15.75">
      <c r="A262" s="404">
        <v>259</v>
      </c>
      <c r="B262" s="58" t="s">
        <v>203</v>
      </c>
      <c r="C262" s="403" t="s">
        <v>509</v>
      </c>
      <c r="D262" s="3"/>
      <c r="E262" s="339">
        <v>75</v>
      </c>
      <c r="F262" s="399">
        <v>75</v>
      </c>
      <c r="G262" s="340">
        <v>222.5</v>
      </c>
      <c r="H262" s="406">
        <f t="shared" si="4"/>
        <v>281.73864202523168</v>
      </c>
      <c r="I262" s="382"/>
      <c r="J262" s="384"/>
    </row>
    <row r="263" spans="1:14" s="56" customFormat="1" ht="14.25" customHeight="1">
      <c r="A263" s="404">
        <v>260</v>
      </c>
      <c r="B263" s="58" t="s">
        <v>283</v>
      </c>
      <c r="C263" s="403" t="s">
        <v>494</v>
      </c>
      <c r="D263" s="3"/>
      <c r="E263" s="339">
        <v>75</v>
      </c>
      <c r="F263" s="57">
        <v>74</v>
      </c>
      <c r="G263" s="340">
        <v>220</v>
      </c>
      <c r="H263" s="406">
        <f t="shared" si="4"/>
        <v>280.67370179663601</v>
      </c>
      <c r="I263" s="382"/>
      <c r="J263" s="384"/>
      <c r="L263" s="396"/>
      <c r="M263" s="396"/>
      <c r="N263" s="396"/>
    </row>
    <row r="264" spans="1:14" s="396" customFormat="1" ht="14.25" customHeight="1">
      <c r="A264" s="404">
        <v>261</v>
      </c>
      <c r="B264" s="396" t="s">
        <v>362</v>
      </c>
      <c r="C264" s="403" t="s">
        <v>379</v>
      </c>
      <c r="D264" s="3"/>
      <c r="E264" s="397">
        <v>90</v>
      </c>
      <c r="F264" s="397">
        <v>90</v>
      </c>
      <c r="G264" s="397">
        <v>242.5</v>
      </c>
      <c r="H264" s="406">
        <f t="shared" si="4"/>
        <v>280.52660186779144</v>
      </c>
      <c r="I264" s="404"/>
      <c r="J264" s="404"/>
    </row>
    <row r="265" spans="1:14" s="396" customFormat="1" ht="14.25" customHeight="1">
      <c r="A265" s="407">
        <v>262</v>
      </c>
      <c r="B265" s="396" t="s">
        <v>173</v>
      </c>
      <c r="C265" s="403" t="s">
        <v>483</v>
      </c>
      <c r="D265" s="3"/>
      <c r="E265" s="397">
        <v>60</v>
      </c>
      <c r="F265" s="397">
        <v>58.9</v>
      </c>
      <c r="G265" s="397">
        <v>190</v>
      </c>
      <c r="H265" s="406">
        <f t="shared" si="4"/>
        <v>280.43169422812457</v>
      </c>
      <c r="I265" s="397"/>
      <c r="J265" s="397"/>
    </row>
    <row r="266" spans="1:14" ht="15.75">
      <c r="A266" s="404">
        <v>263</v>
      </c>
      <c r="B266" t="s">
        <v>175</v>
      </c>
      <c r="C266" s="403" t="s">
        <v>485</v>
      </c>
      <c r="D266" s="3"/>
      <c r="E266" s="1">
        <v>75</v>
      </c>
      <c r="F266" s="399">
        <v>75</v>
      </c>
      <c r="G266" s="1">
        <v>220</v>
      </c>
      <c r="H266" s="406">
        <f t="shared" si="4"/>
        <v>278.57303930584709</v>
      </c>
    </row>
    <row r="267" spans="1:14" s="135" customFormat="1" ht="15.75">
      <c r="A267" s="404">
        <v>264</v>
      </c>
      <c r="B267" s="136" t="s">
        <v>319</v>
      </c>
      <c r="C267" s="403" t="s">
        <v>544</v>
      </c>
      <c r="D267" s="3"/>
      <c r="E267" s="341">
        <v>75</v>
      </c>
      <c r="F267" s="399">
        <v>75</v>
      </c>
      <c r="G267" s="397">
        <v>220</v>
      </c>
      <c r="H267" s="406">
        <f t="shared" si="4"/>
        <v>278.57303930584709</v>
      </c>
      <c r="I267" s="382"/>
      <c r="J267" s="384"/>
    </row>
    <row r="268" spans="1:14" s="58" customFormat="1" ht="15.75">
      <c r="A268" s="404">
        <v>265</v>
      </c>
      <c r="B268" s="59" t="s">
        <v>317</v>
      </c>
      <c r="C268" s="403" t="s">
        <v>419</v>
      </c>
      <c r="D268" s="3"/>
      <c r="E268" s="341">
        <v>60</v>
      </c>
      <c r="F268" s="404">
        <v>59.6</v>
      </c>
      <c r="G268" s="342">
        <v>190</v>
      </c>
      <c r="H268" s="406">
        <f t="shared" si="4"/>
        <v>278.09162739865275</v>
      </c>
      <c r="I268" s="382"/>
      <c r="J268" s="384"/>
    </row>
    <row r="269" spans="1:14" ht="15.75">
      <c r="A269" s="404">
        <v>266</v>
      </c>
      <c r="B269" t="s">
        <v>293</v>
      </c>
      <c r="C269" s="403" t="s">
        <v>444</v>
      </c>
      <c r="D269" s="3"/>
      <c r="E269" s="1">
        <v>60</v>
      </c>
      <c r="F269" s="1">
        <v>59.7</v>
      </c>
      <c r="G269" s="1">
        <v>190</v>
      </c>
      <c r="H269" s="406">
        <f t="shared" si="4"/>
        <v>277.76321492277032</v>
      </c>
    </row>
    <row r="270" spans="1:14" ht="15.75">
      <c r="A270" s="404">
        <v>267</v>
      </c>
      <c r="B270" t="s">
        <v>208</v>
      </c>
      <c r="C270" s="403" t="s">
        <v>513</v>
      </c>
      <c r="D270" s="3"/>
      <c r="E270" s="393" t="s">
        <v>397</v>
      </c>
      <c r="F270" s="1">
        <v>112.5</v>
      </c>
      <c r="G270" s="1">
        <v>260</v>
      </c>
      <c r="H270" s="406">
        <f t="shared" si="4"/>
        <v>277.34764002131243</v>
      </c>
    </row>
    <row r="271" spans="1:14" ht="15.75">
      <c r="A271" s="404">
        <v>268</v>
      </c>
      <c r="B271" t="s">
        <v>200</v>
      </c>
      <c r="C271" s="403" t="s">
        <v>506</v>
      </c>
      <c r="D271" s="3"/>
      <c r="E271" s="1">
        <v>82.5</v>
      </c>
      <c r="F271" s="399">
        <v>82.5</v>
      </c>
      <c r="G271" s="1">
        <v>230</v>
      </c>
      <c r="H271" s="406">
        <f t="shared" si="4"/>
        <v>277.04329823697384</v>
      </c>
    </row>
    <row r="272" spans="1:14" ht="15.75">
      <c r="A272" s="407">
        <v>269</v>
      </c>
      <c r="B272" t="s">
        <v>119</v>
      </c>
      <c r="C272" s="403" t="s">
        <v>400</v>
      </c>
      <c r="D272" s="3"/>
      <c r="E272" s="1">
        <v>60</v>
      </c>
      <c r="F272" s="399">
        <v>60</v>
      </c>
      <c r="G272" s="1">
        <v>190</v>
      </c>
      <c r="H272" s="406">
        <f t="shared" si="4"/>
        <v>276.78661028551755</v>
      </c>
      <c r="I272" s="404"/>
      <c r="J272" s="404"/>
    </row>
    <row r="273" spans="1:14" ht="15.75">
      <c r="A273" s="404">
        <v>270</v>
      </c>
      <c r="B273" t="s">
        <v>134</v>
      </c>
      <c r="C273" s="403" t="s">
        <v>424</v>
      </c>
      <c r="D273" s="3"/>
      <c r="E273" s="1">
        <v>60</v>
      </c>
      <c r="F273" s="399">
        <v>60</v>
      </c>
      <c r="G273" s="1">
        <v>190</v>
      </c>
      <c r="H273" s="406">
        <f t="shared" si="4"/>
        <v>276.78661028551755</v>
      </c>
    </row>
    <row r="274" spans="1:14" ht="15.75">
      <c r="A274" s="404">
        <v>271</v>
      </c>
      <c r="B274" t="s">
        <v>192</v>
      </c>
      <c r="C274" s="403" t="s">
        <v>498</v>
      </c>
      <c r="D274" s="3"/>
      <c r="E274" s="1">
        <v>60</v>
      </c>
      <c r="F274" s="404">
        <v>60</v>
      </c>
      <c r="G274" s="1">
        <v>190</v>
      </c>
      <c r="H274" s="406">
        <f t="shared" si="4"/>
        <v>276.78661028551755</v>
      </c>
    </row>
    <row r="275" spans="1:14" ht="15.75">
      <c r="A275" s="404">
        <v>272</v>
      </c>
      <c r="B275" s="396" t="s">
        <v>123</v>
      </c>
      <c r="C275" s="403" t="s">
        <v>404</v>
      </c>
      <c r="D275" s="3"/>
      <c r="E275" s="404">
        <v>67.5</v>
      </c>
      <c r="F275" s="399">
        <v>67.5</v>
      </c>
      <c r="G275" s="404">
        <v>205</v>
      </c>
      <c r="H275" s="406">
        <f t="shared" si="4"/>
        <v>276.2188515319537</v>
      </c>
      <c r="I275" s="404"/>
      <c r="J275" s="404"/>
    </row>
    <row r="276" spans="1:14" ht="15.75">
      <c r="A276" s="404">
        <v>273</v>
      </c>
      <c r="B276" t="s">
        <v>336</v>
      </c>
      <c r="C276" s="403" t="s">
        <v>453</v>
      </c>
      <c r="D276" s="3"/>
      <c r="E276" s="1">
        <v>67.5</v>
      </c>
      <c r="F276" s="1">
        <v>66.3</v>
      </c>
      <c r="G276" s="1">
        <v>202.5</v>
      </c>
      <c r="H276" s="406">
        <f t="shared" si="4"/>
        <v>275.9510423688676</v>
      </c>
    </row>
    <row r="277" spans="1:14" ht="15.75">
      <c r="A277" s="404">
        <v>274</v>
      </c>
      <c r="B277" t="s">
        <v>243</v>
      </c>
      <c r="C277" s="403" t="s">
        <v>428</v>
      </c>
      <c r="D277" s="3"/>
      <c r="E277" s="1">
        <v>75</v>
      </c>
      <c r="F277" s="399">
        <v>75</v>
      </c>
      <c r="G277" s="1">
        <v>217.5</v>
      </c>
      <c r="H277" s="406">
        <f t="shared" si="4"/>
        <v>275.40743658646244</v>
      </c>
    </row>
    <row r="278" spans="1:14" ht="15.75">
      <c r="A278" s="404">
        <v>275</v>
      </c>
      <c r="B278" t="s">
        <v>227</v>
      </c>
      <c r="C278" s="403" t="s">
        <v>527</v>
      </c>
      <c r="D278" s="3"/>
      <c r="E278" s="1">
        <v>60</v>
      </c>
      <c r="F278" s="1">
        <v>59.5</v>
      </c>
      <c r="G278" s="1">
        <v>187.5</v>
      </c>
      <c r="H278" s="406">
        <f t="shared" si="4"/>
        <v>274.75805230409742</v>
      </c>
      <c r="I278" s="396"/>
      <c r="J278" s="396"/>
      <c r="L278" s="396"/>
      <c r="M278" s="396"/>
      <c r="N278" s="396"/>
    </row>
    <row r="279" spans="1:14" s="396" customFormat="1" ht="15.75">
      <c r="A279" s="407">
        <v>276</v>
      </c>
      <c r="B279" s="396" t="s">
        <v>185</v>
      </c>
      <c r="C279" s="403" t="s">
        <v>493</v>
      </c>
      <c r="D279" s="3"/>
      <c r="E279" s="397">
        <v>60</v>
      </c>
      <c r="F279" s="397">
        <v>59.7</v>
      </c>
      <c r="G279" s="397">
        <v>187.5</v>
      </c>
      <c r="H279" s="406">
        <f t="shared" si="4"/>
        <v>274.10843577904967</v>
      </c>
      <c r="I279" s="404"/>
      <c r="J279" s="404"/>
    </row>
    <row r="280" spans="1:14" s="396" customFormat="1" ht="15.75">
      <c r="A280" s="404">
        <v>277</v>
      </c>
      <c r="B280" s="396" t="s">
        <v>209</v>
      </c>
      <c r="C280" s="403" t="s">
        <v>382</v>
      </c>
      <c r="D280" s="3"/>
      <c r="E280" s="397">
        <v>60</v>
      </c>
      <c r="F280" s="397">
        <v>58.6</v>
      </c>
      <c r="G280" s="397">
        <v>185</v>
      </c>
      <c r="H280" s="406">
        <f t="shared" si="4"/>
        <v>274.05036565087704</v>
      </c>
      <c r="I280" s="397"/>
      <c r="J280" s="397"/>
    </row>
    <row r="281" spans="1:14" s="270" customFormat="1" ht="15.75">
      <c r="A281" s="404">
        <v>278</v>
      </c>
      <c r="B281" s="396" t="s">
        <v>217</v>
      </c>
      <c r="C281" s="343" t="s">
        <v>566</v>
      </c>
      <c r="D281" s="3"/>
      <c r="E281" s="271">
        <v>82.5</v>
      </c>
      <c r="F281" s="399">
        <v>82.5</v>
      </c>
      <c r="G281" s="271">
        <v>227.5</v>
      </c>
      <c r="H281" s="406">
        <f t="shared" si="4"/>
        <v>274.03195803874587</v>
      </c>
      <c r="I281" s="382"/>
      <c r="J281" s="384"/>
    </row>
    <row r="282" spans="1:14" s="59" customFormat="1" ht="15.75">
      <c r="A282" s="404">
        <v>279</v>
      </c>
      <c r="B282" s="61" t="s">
        <v>364</v>
      </c>
      <c r="C282" s="402" t="s">
        <v>465</v>
      </c>
      <c r="D282" s="3"/>
      <c r="E282" s="60">
        <v>75</v>
      </c>
      <c r="F282" s="404">
        <v>74.3</v>
      </c>
      <c r="G282" s="60">
        <v>215</v>
      </c>
      <c r="H282" s="406">
        <f t="shared" si="4"/>
        <v>273.67096421858673</v>
      </c>
      <c r="I282" s="404"/>
      <c r="J282" s="404"/>
    </row>
    <row r="283" spans="1:14" s="61" customFormat="1" ht="15.75">
      <c r="A283" s="404">
        <v>280</v>
      </c>
      <c r="B283" s="63" t="s">
        <v>138</v>
      </c>
      <c r="C283" s="344" t="s">
        <v>428</v>
      </c>
      <c r="D283" s="3"/>
      <c r="E283" s="62">
        <v>60</v>
      </c>
      <c r="F283" s="399">
        <v>60</v>
      </c>
      <c r="G283" s="62">
        <v>187.5</v>
      </c>
      <c r="H283" s="406">
        <f t="shared" si="4"/>
        <v>273.14468120281339</v>
      </c>
      <c r="I283" s="382"/>
      <c r="J283" s="384"/>
    </row>
    <row r="284" spans="1:14" ht="15.75">
      <c r="A284" s="404">
        <v>281</v>
      </c>
      <c r="B284" s="396" t="s">
        <v>114</v>
      </c>
      <c r="C284" s="403" t="s">
        <v>390</v>
      </c>
      <c r="D284" s="3"/>
      <c r="E284" s="393" t="s">
        <v>394</v>
      </c>
      <c r="F284" s="399">
        <v>120</v>
      </c>
      <c r="G284" s="404">
        <v>260</v>
      </c>
      <c r="H284" s="406">
        <f t="shared" si="4"/>
        <v>272.56730764864699</v>
      </c>
    </row>
    <row r="285" spans="1:14" ht="15.75">
      <c r="A285" s="404">
        <v>282</v>
      </c>
      <c r="B285" t="s">
        <v>282</v>
      </c>
      <c r="C285" s="403" t="s">
        <v>443</v>
      </c>
      <c r="D285" s="3"/>
      <c r="E285" s="393" t="s">
        <v>394</v>
      </c>
      <c r="F285" s="1">
        <v>108.3</v>
      </c>
      <c r="G285" s="1">
        <v>252.5</v>
      </c>
      <c r="H285" s="406">
        <f t="shared" si="4"/>
        <v>272.46927439484841</v>
      </c>
    </row>
    <row r="286" spans="1:14" s="204" customFormat="1" ht="15.75">
      <c r="A286" s="407">
        <v>283</v>
      </c>
      <c r="B286" s="206" t="s">
        <v>193</v>
      </c>
      <c r="C286" s="403" t="s">
        <v>499</v>
      </c>
      <c r="D286" s="3"/>
      <c r="E286" s="205">
        <v>75</v>
      </c>
      <c r="F286" s="399">
        <v>75</v>
      </c>
      <c r="G286" s="205">
        <v>215</v>
      </c>
      <c r="H286" s="406">
        <f t="shared" si="4"/>
        <v>272.24183386707784</v>
      </c>
      <c r="I286" s="382"/>
      <c r="J286" s="384"/>
    </row>
    <row r="287" spans="1:14" ht="15.75">
      <c r="A287" s="404">
        <v>284</v>
      </c>
      <c r="B287" t="s">
        <v>264</v>
      </c>
      <c r="C287" s="286" t="s">
        <v>388</v>
      </c>
      <c r="D287" s="3"/>
      <c r="E287" s="1">
        <v>90</v>
      </c>
      <c r="F287" s="399">
        <v>90</v>
      </c>
      <c r="G287" s="399">
        <v>235</v>
      </c>
      <c r="H287" s="406">
        <f t="shared" si="4"/>
        <v>271.85052139765355</v>
      </c>
      <c r="I287" s="396"/>
      <c r="J287" s="396"/>
    </row>
    <row r="288" spans="1:14" ht="15.75">
      <c r="A288" s="404">
        <v>285</v>
      </c>
      <c r="B288" t="s">
        <v>322</v>
      </c>
      <c r="C288" s="403" t="s">
        <v>503</v>
      </c>
      <c r="D288" s="3"/>
      <c r="E288" s="1">
        <v>90</v>
      </c>
      <c r="F288" s="399">
        <v>90</v>
      </c>
      <c r="G288" s="1">
        <v>235</v>
      </c>
      <c r="H288" s="406">
        <f t="shared" si="4"/>
        <v>271.85052139765355</v>
      </c>
    </row>
    <row r="289" spans="1:14" ht="15.75">
      <c r="A289" s="404">
        <v>286</v>
      </c>
      <c r="B289" t="s">
        <v>151</v>
      </c>
      <c r="C289" s="403" t="s">
        <v>447</v>
      </c>
      <c r="D289" s="3"/>
      <c r="E289" s="1">
        <v>82.5</v>
      </c>
      <c r="F289" s="1">
        <v>82.5</v>
      </c>
      <c r="G289" s="1">
        <v>225</v>
      </c>
      <c r="H289" s="406">
        <f t="shared" si="4"/>
        <v>271.0206178405179</v>
      </c>
    </row>
    <row r="290" spans="1:14" ht="15.75">
      <c r="A290" s="404">
        <v>287</v>
      </c>
      <c r="B290" t="s">
        <v>168</v>
      </c>
      <c r="C290" s="403" t="s">
        <v>474</v>
      </c>
      <c r="D290" s="3"/>
      <c r="E290" s="1">
        <v>56</v>
      </c>
      <c r="F290" s="1">
        <v>55.4</v>
      </c>
      <c r="G290" s="1">
        <v>175</v>
      </c>
      <c r="H290" s="406">
        <f t="shared" si="4"/>
        <v>270.15727529916006</v>
      </c>
    </row>
    <row r="291" spans="1:14" ht="15.75">
      <c r="A291" s="404">
        <v>288</v>
      </c>
      <c r="B291" t="s">
        <v>106</v>
      </c>
      <c r="C291" s="403" t="s">
        <v>373</v>
      </c>
      <c r="D291" s="404"/>
      <c r="E291" s="404">
        <v>56</v>
      </c>
      <c r="F291" s="1">
        <v>53.4</v>
      </c>
      <c r="G291" s="1">
        <v>170</v>
      </c>
      <c r="H291" s="406">
        <f t="shared" si="4"/>
        <v>269.92656279570537</v>
      </c>
    </row>
    <row r="292" spans="1:14" ht="15.75">
      <c r="A292" s="404">
        <v>289</v>
      </c>
      <c r="B292" s="396" t="s">
        <v>187</v>
      </c>
      <c r="C292" s="403" t="s">
        <v>447</v>
      </c>
      <c r="D292" s="3"/>
      <c r="E292" s="404">
        <v>75</v>
      </c>
      <c r="F292" s="399">
        <v>75</v>
      </c>
      <c r="G292" s="404">
        <v>212.5</v>
      </c>
      <c r="H292" s="406">
        <f t="shared" si="4"/>
        <v>269.07623114769319</v>
      </c>
    </row>
    <row r="293" spans="1:14" s="251" customFormat="1" ht="15.75">
      <c r="A293" s="407">
        <v>290</v>
      </c>
      <c r="B293" s="252" t="s">
        <v>318</v>
      </c>
      <c r="C293" s="345" t="s">
        <v>442</v>
      </c>
      <c r="D293" s="3"/>
      <c r="E293" s="346">
        <v>67.5</v>
      </c>
      <c r="F293" s="404">
        <v>66.599999999999994</v>
      </c>
      <c r="G293" s="347">
        <v>197.5</v>
      </c>
      <c r="H293" s="406">
        <f t="shared" si="4"/>
        <v>268.36776528616065</v>
      </c>
      <c r="I293" s="382"/>
      <c r="J293" s="384"/>
    </row>
    <row r="294" spans="1:14" s="258" customFormat="1" ht="15.75">
      <c r="A294" s="404">
        <v>291</v>
      </c>
      <c r="B294" s="396" t="s">
        <v>255</v>
      </c>
      <c r="C294" s="403" t="s">
        <v>413</v>
      </c>
      <c r="D294" s="3"/>
      <c r="E294" s="404">
        <v>82.5</v>
      </c>
      <c r="F294" s="399">
        <v>82.5</v>
      </c>
      <c r="G294" s="404">
        <v>222.5</v>
      </c>
      <c r="H294" s="406">
        <f t="shared" si="4"/>
        <v>268.00927764228987</v>
      </c>
      <c r="I294" s="382"/>
      <c r="J294" s="384"/>
    </row>
    <row r="295" spans="1:14" s="63" customFormat="1" ht="15.75">
      <c r="A295" s="404">
        <v>292</v>
      </c>
      <c r="B295" s="64" t="s">
        <v>294</v>
      </c>
      <c r="C295" s="345" t="s">
        <v>392</v>
      </c>
      <c r="D295" s="3"/>
      <c r="E295" s="346">
        <v>60</v>
      </c>
      <c r="F295" s="404">
        <v>58.8</v>
      </c>
      <c r="G295" s="347">
        <v>180</v>
      </c>
      <c r="H295" s="406">
        <f t="shared" si="4"/>
        <v>265.99450657030081</v>
      </c>
      <c r="I295" s="382"/>
      <c r="J295" s="384"/>
    </row>
    <row r="296" spans="1:14" s="217" customFormat="1" ht="15.75">
      <c r="A296" s="404">
        <v>293</v>
      </c>
      <c r="B296" s="218" t="s">
        <v>128</v>
      </c>
      <c r="C296" s="405" t="s">
        <v>435</v>
      </c>
      <c r="D296" s="3"/>
      <c r="E296" s="346">
        <v>52</v>
      </c>
      <c r="F296" s="404">
        <v>51.4</v>
      </c>
      <c r="G296" s="347">
        <v>162.5</v>
      </c>
      <c r="H296" s="406">
        <f t="shared" si="4"/>
        <v>265.91346216393356</v>
      </c>
      <c r="I296" s="382"/>
      <c r="J296" s="384"/>
      <c r="L296" s="396"/>
      <c r="M296" s="396"/>
      <c r="N296" s="396"/>
    </row>
    <row r="297" spans="1:14" ht="15.75">
      <c r="A297" s="404">
        <v>294</v>
      </c>
      <c r="B297" t="s">
        <v>127</v>
      </c>
      <c r="C297" s="403" t="s">
        <v>410</v>
      </c>
      <c r="D297" s="3"/>
      <c r="E297" s="1">
        <v>75</v>
      </c>
      <c r="F297" s="399">
        <v>75</v>
      </c>
      <c r="G297" s="1">
        <v>210</v>
      </c>
      <c r="H297" s="406">
        <f t="shared" si="4"/>
        <v>265.9106284283086</v>
      </c>
    </row>
    <row r="298" spans="1:14" ht="15.75">
      <c r="A298" s="404">
        <v>295</v>
      </c>
      <c r="B298" t="s">
        <v>270</v>
      </c>
      <c r="C298" s="403" t="s">
        <v>464</v>
      </c>
      <c r="D298" s="3"/>
      <c r="E298" s="1">
        <v>75</v>
      </c>
      <c r="F298" s="399">
        <v>75</v>
      </c>
      <c r="G298" s="1">
        <v>210</v>
      </c>
      <c r="H298" s="406">
        <f t="shared" si="4"/>
        <v>265.9106284283086</v>
      </c>
    </row>
    <row r="299" spans="1:14" ht="15.75">
      <c r="A299" s="404">
        <v>296</v>
      </c>
      <c r="B299" t="s">
        <v>374</v>
      </c>
      <c r="C299" s="403" t="s">
        <v>380</v>
      </c>
      <c r="D299" s="3"/>
      <c r="E299" s="1">
        <v>64</v>
      </c>
      <c r="F299" s="1">
        <v>62.5</v>
      </c>
      <c r="G299" s="1">
        <v>187.5</v>
      </c>
      <c r="H299" s="406">
        <f t="shared" si="4"/>
        <v>265.58323788530254</v>
      </c>
    </row>
    <row r="300" spans="1:14" ht="15.75">
      <c r="A300" s="407">
        <v>297</v>
      </c>
      <c r="B300" t="s">
        <v>311</v>
      </c>
      <c r="C300" s="286" t="s">
        <v>462</v>
      </c>
      <c r="D300" s="3"/>
      <c r="E300" s="1">
        <v>110</v>
      </c>
      <c r="F300" s="1">
        <v>100.8</v>
      </c>
      <c r="G300" s="1">
        <v>240</v>
      </c>
      <c r="H300" s="406">
        <f t="shared" si="4"/>
        <v>265.35402585099678</v>
      </c>
      <c r="L300" s="396"/>
      <c r="M300" s="396"/>
      <c r="N300" s="396"/>
    </row>
    <row r="301" spans="1:14" s="396" customFormat="1" ht="15.75">
      <c r="A301" s="404">
        <v>298</v>
      </c>
      <c r="B301" s="396" t="s">
        <v>280</v>
      </c>
      <c r="C301" s="403" t="s">
        <v>443</v>
      </c>
      <c r="D301" s="3"/>
      <c r="E301" s="397">
        <v>67.5</v>
      </c>
      <c r="F301" s="397">
        <v>66.5</v>
      </c>
      <c r="G301" s="397">
        <v>195</v>
      </c>
      <c r="H301" s="406">
        <f t="shared" si="4"/>
        <v>265.22299982588902</v>
      </c>
      <c r="I301" s="404"/>
      <c r="J301" s="404"/>
    </row>
    <row r="302" spans="1:14" s="64" customFormat="1" ht="15.75">
      <c r="A302" s="404">
        <v>299</v>
      </c>
      <c r="B302" s="66" t="s">
        <v>271</v>
      </c>
      <c r="C302" s="403" t="s">
        <v>434</v>
      </c>
      <c r="D302" s="3"/>
      <c r="E302" s="404">
        <v>82.5</v>
      </c>
      <c r="F302" s="399">
        <v>82.5</v>
      </c>
      <c r="G302" s="65">
        <v>220</v>
      </c>
      <c r="H302" s="406">
        <f t="shared" si="4"/>
        <v>264.9979374440619</v>
      </c>
      <c r="I302" s="382"/>
      <c r="J302" s="384"/>
    </row>
    <row r="303" spans="1:14" ht="15.75">
      <c r="A303" s="404">
        <v>300</v>
      </c>
      <c r="B303" t="s">
        <v>228</v>
      </c>
      <c r="C303" s="403" t="s">
        <v>387</v>
      </c>
      <c r="D303" s="3"/>
      <c r="E303" s="1">
        <v>82.5</v>
      </c>
      <c r="F303" s="399">
        <v>82.5</v>
      </c>
      <c r="G303" s="1">
        <v>220</v>
      </c>
      <c r="H303" s="406">
        <f t="shared" si="4"/>
        <v>264.9979374440619</v>
      </c>
      <c r="I303" s="404"/>
      <c r="J303" s="404"/>
    </row>
    <row r="304" spans="1:14" ht="15.75">
      <c r="A304" s="404">
        <v>301</v>
      </c>
      <c r="B304" t="s">
        <v>321</v>
      </c>
      <c r="C304" s="403" t="s">
        <v>479</v>
      </c>
      <c r="D304" s="3"/>
      <c r="E304" s="1">
        <v>82.5</v>
      </c>
      <c r="F304" s="1">
        <v>80.8</v>
      </c>
      <c r="G304" s="1">
        <v>217.5</v>
      </c>
      <c r="H304" s="406">
        <f t="shared" si="4"/>
        <v>264.72741264322826</v>
      </c>
    </row>
    <row r="305" spans="1:13" s="66" customFormat="1" ht="15.75">
      <c r="A305" s="404">
        <v>302</v>
      </c>
      <c r="B305" s="68" t="s">
        <v>278</v>
      </c>
      <c r="C305" s="403" t="s">
        <v>443</v>
      </c>
      <c r="D305" s="3"/>
      <c r="E305" s="393">
        <v>60</v>
      </c>
      <c r="F305" s="67">
        <v>59.2</v>
      </c>
      <c r="G305" s="349">
        <v>180</v>
      </c>
      <c r="H305" s="406">
        <f t="shared" si="4"/>
        <v>264.71358558875352</v>
      </c>
      <c r="I305" s="382"/>
      <c r="J305" s="384"/>
    </row>
    <row r="306" spans="1:13" s="152" customFormat="1" ht="15.75">
      <c r="A306" s="404">
        <v>303</v>
      </c>
      <c r="B306" s="153" t="s">
        <v>137</v>
      </c>
      <c r="C306" s="403" t="s">
        <v>448</v>
      </c>
      <c r="D306" s="3"/>
      <c r="E306" s="348">
        <v>56</v>
      </c>
      <c r="F306" s="404">
        <v>54.9</v>
      </c>
      <c r="G306" s="349">
        <v>170</v>
      </c>
      <c r="H306" s="406">
        <f t="shared" si="4"/>
        <v>264.24366392293194</v>
      </c>
      <c r="I306" s="382"/>
      <c r="J306" s="384"/>
    </row>
    <row r="307" spans="1:13" s="66" customFormat="1" ht="15.75">
      <c r="A307" s="407">
        <v>304</v>
      </c>
      <c r="B307" s="68" t="s">
        <v>214</v>
      </c>
      <c r="C307" s="403" t="s">
        <v>730</v>
      </c>
      <c r="D307" s="3"/>
      <c r="E307" s="404">
        <v>60</v>
      </c>
      <c r="F307" s="404">
        <v>59.6</v>
      </c>
      <c r="G307" s="349">
        <v>180</v>
      </c>
      <c r="H307" s="406">
        <f t="shared" si="4"/>
        <v>263.45522595661839</v>
      </c>
      <c r="I307" s="382"/>
      <c r="J307" s="384"/>
    </row>
    <row r="308" spans="1:13" s="66" customFormat="1" ht="15.75">
      <c r="A308" s="404">
        <v>305</v>
      </c>
      <c r="B308" s="68" t="s">
        <v>343</v>
      </c>
      <c r="C308" s="403" t="s">
        <v>383</v>
      </c>
      <c r="D308" s="3"/>
      <c r="E308" s="348">
        <v>75</v>
      </c>
      <c r="F308" s="399">
        <v>75</v>
      </c>
      <c r="G308" s="349">
        <v>207.5</v>
      </c>
      <c r="H308" s="406">
        <f t="shared" si="4"/>
        <v>262.74502570892395</v>
      </c>
      <c r="I308" s="382"/>
      <c r="J308" s="384"/>
    </row>
    <row r="309" spans="1:13" ht="15.75">
      <c r="A309" s="404">
        <v>306</v>
      </c>
      <c r="B309" t="s">
        <v>210</v>
      </c>
      <c r="C309" s="403" t="s">
        <v>514</v>
      </c>
      <c r="D309" s="3"/>
      <c r="E309" s="1">
        <v>75</v>
      </c>
      <c r="F309" s="399">
        <v>75</v>
      </c>
      <c r="G309" s="1">
        <v>207.5</v>
      </c>
      <c r="H309" s="406">
        <f t="shared" si="4"/>
        <v>262.74502570892395</v>
      </c>
    </row>
    <row r="310" spans="1:13" s="238" customFormat="1" ht="15.75">
      <c r="A310" s="404">
        <v>307</v>
      </c>
      <c r="B310" s="240" t="s">
        <v>272</v>
      </c>
      <c r="C310" s="350" t="s">
        <v>481</v>
      </c>
      <c r="D310" s="3"/>
      <c r="E310" s="239">
        <v>75</v>
      </c>
      <c r="F310" s="399">
        <v>75</v>
      </c>
      <c r="G310" s="239">
        <v>207.5</v>
      </c>
      <c r="H310" s="406">
        <f t="shared" si="4"/>
        <v>262.74502570892395</v>
      </c>
      <c r="I310" s="382"/>
      <c r="J310" s="384"/>
    </row>
    <row r="311" spans="1:13" ht="15.75">
      <c r="A311" s="404">
        <v>308</v>
      </c>
      <c r="B311" t="s">
        <v>122</v>
      </c>
      <c r="C311" s="403" t="s">
        <v>403</v>
      </c>
      <c r="D311" s="3"/>
      <c r="E311" s="1">
        <v>67.5</v>
      </c>
      <c r="F311" s="399">
        <v>67.5</v>
      </c>
      <c r="G311" s="1">
        <v>195</v>
      </c>
      <c r="H311" s="406">
        <f t="shared" si="4"/>
        <v>262.74476121332179</v>
      </c>
    </row>
    <row r="312" spans="1:13" ht="15.75">
      <c r="A312" s="404">
        <v>309</v>
      </c>
      <c r="B312" t="s">
        <v>259</v>
      </c>
      <c r="C312" s="403" t="s">
        <v>454</v>
      </c>
      <c r="D312" s="3"/>
      <c r="E312" s="1">
        <v>67.5</v>
      </c>
      <c r="F312" s="399">
        <v>67.5</v>
      </c>
      <c r="G312" s="399">
        <v>195</v>
      </c>
      <c r="H312" s="406">
        <f t="shared" si="4"/>
        <v>262.74476121332179</v>
      </c>
    </row>
    <row r="313" spans="1:13" ht="15.75">
      <c r="A313" s="404">
        <v>310</v>
      </c>
      <c r="B313" t="s">
        <v>325</v>
      </c>
      <c r="C313" s="405" t="s">
        <v>432</v>
      </c>
      <c r="D313" s="3"/>
      <c r="E313" s="1">
        <v>60</v>
      </c>
      <c r="F313" s="1">
        <v>58.7</v>
      </c>
      <c r="G313" s="1">
        <v>177.5</v>
      </c>
      <c r="H313" s="406">
        <f t="shared" si="4"/>
        <v>262.61946054877978</v>
      </c>
      <c r="I313" s="396"/>
      <c r="J313" s="396"/>
      <c r="L313" s="404"/>
      <c r="M313" s="404"/>
    </row>
    <row r="314" spans="1:13" ht="15.75">
      <c r="A314" s="407">
        <v>311</v>
      </c>
      <c r="B314" t="s">
        <v>290</v>
      </c>
      <c r="C314" s="403" t="s">
        <v>466</v>
      </c>
      <c r="D314" s="3"/>
      <c r="E314" s="393" t="s">
        <v>397</v>
      </c>
      <c r="F314" s="1">
        <v>111.1</v>
      </c>
      <c r="G314" s="1">
        <v>245</v>
      </c>
      <c r="H314" s="406">
        <f t="shared" si="4"/>
        <v>262.3125990993596</v>
      </c>
    </row>
    <row r="315" spans="1:13" ht="15.75">
      <c r="A315" s="404">
        <v>312</v>
      </c>
      <c r="B315" s="396" t="s">
        <v>578</v>
      </c>
      <c r="C315" s="403" t="s">
        <v>481</v>
      </c>
      <c r="D315" s="3"/>
      <c r="E315" s="1">
        <v>60</v>
      </c>
      <c r="F315" s="399">
        <v>60</v>
      </c>
      <c r="G315" s="1">
        <v>180</v>
      </c>
      <c r="H315" s="406">
        <f t="shared" si="4"/>
        <v>262.21889395470083</v>
      </c>
      <c r="I315" s="404"/>
      <c r="J315" s="404"/>
    </row>
    <row r="316" spans="1:13" ht="15.75">
      <c r="A316" s="404">
        <v>313</v>
      </c>
      <c r="B316" t="s">
        <v>139</v>
      </c>
      <c r="C316" s="403" t="s">
        <v>430</v>
      </c>
      <c r="D316" s="3"/>
      <c r="E316" s="1">
        <v>82.5</v>
      </c>
      <c r="F316" s="399">
        <v>82.5</v>
      </c>
      <c r="G316" s="1">
        <v>217.5</v>
      </c>
      <c r="H316" s="406">
        <f t="shared" si="4"/>
        <v>261.98659724583393</v>
      </c>
    </row>
    <row r="317" spans="1:13" s="68" customFormat="1" ht="15.75">
      <c r="A317" s="404">
        <v>314</v>
      </c>
      <c r="B317" s="69" t="s">
        <v>327</v>
      </c>
      <c r="C317" s="403" t="s">
        <v>432</v>
      </c>
      <c r="D317" s="3"/>
      <c r="E317" s="352">
        <v>52</v>
      </c>
      <c r="F317" s="404">
        <v>51.5</v>
      </c>
      <c r="G317" s="397">
        <v>160</v>
      </c>
      <c r="H317" s="406">
        <f t="shared" si="4"/>
        <v>261.41496024627327</v>
      </c>
      <c r="I317" s="382"/>
      <c r="J317" s="384"/>
    </row>
    <row r="318" spans="1:13" s="104" customFormat="1" ht="15.75">
      <c r="A318" s="404">
        <v>315</v>
      </c>
      <c r="B318" s="105" t="s">
        <v>199</v>
      </c>
      <c r="C318" s="403" t="s">
        <v>504</v>
      </c>
      <c r="D318" s="3"/>
      <c r="E318" s="352">
        <v>56</v>
      </c>
      <c r="F318" s="404">
        <v>56</v>
      </c>
      <c r="G318" s="384">
        <v>170</v>
      </c>
      <c r="H318" s="406">
        <f t="shared" si="4"/>
        <v>260.32786894610018</v>
      </c>
      <c r="I318" s="382"/>
      <c r="J318" s="384"/>
    </row>
    <row r="319" spans="1:13" s="68" customFormat="1" ht="15.75">
      <c r="A319" s="404">
        <v>316</v>
      </c>
      <c r="B319" s="383" t="s">
        <v>323</v>
      </c>
      <c r="C319" s="403" t="s">
        <v>423</v>
      </c>
      <c r="D319" s="3"/>
      <c r="E319" s="404">
        <v>56</v>
      </c>
      <c r="F319" s="404">
        <v>56</v>
      </c>
      <c r="G319" s="353">
        <v>170</v>
      </c>
      <c r="H319" s="406">
        <f t="shared" si="4"/>
        <v>260.32786894610018</v>
      </c>
      <c r="I319" s="382"/>
      <c r="J319" s="384"/>
    </row>
    <row r="320" spans="1:13" s="68" customFormat="1" ht="15.75">
      <c r="A320" s="404">
        <v>317</v>
      </c>
      <c r="B320" s="69" t="s">
        <v>547</v>
      </c>
      <c r="C320" s="351" t="s">
        <v>386</v>
      </c>
      <c r="D320" s="3"/>
      <c r="E320" s="352">
        <v>60</v>
      </c>
      <c r="F320" s="404">
        <v>59.5</v>
      </c>
      <c r="G320" s="353">
        <v>177.5</v>
      </c>
      <c r="H320" s="406">
        <f t="shared" si="4"/>
        <v>260.10428951454554</v>
      </c>
      <c r="I320" s="382"/>
      <c r="J320" s="384"/>
    </row>
    <row r="321" spans="1:14" ht="15.75">
      <c r="A321" s="407">
        <v>318</v>
      </c>
      <c r="B321" t="s">
        <v>201</v>
      </c>
      <c r="C321" s="403" t="s">
        <v>475</v>
      </c>
      <c r="D321" s="3"/>
      <c r="E321" s="380">
        <v>56</v>
      </c>
      <c r="F321" s="382">
        <v>55.1</v>
      </c>
      <c r="G321" s="384">
        <v>167.5</v>
      </c>
      <c r="H321" s="406">
        <f t="shared" si="4"/>
        <v>259.64120403762166</v>
      </c>
      <c r="I321" s="404"/>
      <c r="J321" s="404"/>
      <c r="L321" s="396"/>
      <c r="M321" s="396"/>
      <c r="N321" s="396"/>
    </row>
    <row r="322" spans="1:14" s="396" customFormat="1" ht="15.75">
      <c r="A322" s="404">
        <v>319</v>
      </c>
      <c r="B322" s="396" t="s">
        <v>252</v>
      </c>
      <c r="C322" s="403" t="s">
        <v>393</v>
      </c>
      <c r="D322" s="3"/>
      <c r="E322" s="397">
        <v>75</v>
      </c>
      <c r="F322" s="399">
        <v>75</v>
      </c>
      <c r="G322" s="397">
        <v>205</v>
      </c>
      <c r="H322" s="406">
        <f t="shared" si="4"/>
        <v>259.5794229895393</v>
      </c>
      <c r="I322" s="404"/>
      <c r="J322" s="404"/>
    </row>
    <row r="323" spans="1:14" s="69" customFormat="1" ht="15.75">
      <c r="A323" s="404">
        <v>320</v>
      </c>
      <c r="B323" s="70" t="s">
        <v>312</v>
      </c>
      <c r="C323" s="403" t="s">
        <v>375</v>
      </c>
      <c r="D323" s="3"/>
      <c r="E323" s="355">
        <v>67.5</v>
      </c>
      <c r="F323" s="399">
        <v>67.5</v>
      </c>
      <c r="G323" s="356">
        <v>192.5</v>
      </c>
      <c r="H323" s="406">
        <f t="shared" si="4"/>
        <v>259.37623863366383</v>
      </c>
      <c r="I323" s="382"/>
      <c r="J323" s="384"/>
    </row>
    <row r="324" spans="1:14" s="396" customFormat="1" ht="15.75">
      <c r="A324" s="404">
        <v>321</v>
      </c>
      <c r="B324" s="396" t="s">
        <v>351</v>
      </c>
      <c r="C324" s="403" t="s">
        <v>420</v>
      </c>
      <c r="D324" s="3"/>
      <c r="E324" s="393" t="s">
        <v>394</v>
      </c>
      <c r="F324" s="404">
        <v>101.3</v>
      </c>
      <c r="G324" s="397">
        <v>235</v>
      </c>
      <c r="H324" s="406">
        <f t="shared" ref="H324:H387" si="5">G324*(10^(0.75194503*((LOG10(F324/175.508))^2)))</f>
        <v>259.36266255065203</v>
      </c>
      <c r="I324" s="404"/>
      <c r="J324" s="404"/>
    </row>
    <row r="325" spans="1:14" s="69" customFormat="1" ht="15.75">
      <c r="A325" s="404">
        <v>322</v>
      </c>
      <c r="B325" s="70" t="s">
        <v>350</v>
      </c>
      <c r="C325" s="354" t="s">
        <v>460</v>
      </c>
      <c r="D325" s="3"/>
      <c r="E325" s="404">
        <v>82.5</v>
      </c>
      <c r="F325" s="399">
        <v>82.5</v>
      </c>
      <c r="G325" s="399">
        <v>215</v>
      </c>
      <c r="H325" s="406">
        <f t="shared" si="5"/>
        <v>258.97525704760596</v>
      </c>
      <c r="I325" s="382"/>
      <c r="J325" s="384"/>
    </row>
    <row r="326" spans="1:14" s="396" customFormat="1" ht="15.75">
      <c r="A326" s="404">
        <v>323</v>
      </c>
      <c r="B326" s="396" t="s">
        <v>275</v>
      </c>
      <c r="C326" s="403" t="s">
        <v>480</v>
      </c>
      <c r="D326" s="3"/>
      <c r="E326" s="397">
        <v>82.5</v>
      </c>
      <c r="F326" s="399">
        <v>82.5</v>
      </c>
      <c r="G326" s="397">
        <v>215</v>
      </c>
      <c r="H326" s="406">
        <f t="shared" si="5"/>
        <v>258.97525704760596</v>
      </c>
      <c r="I326" s="404"/>
      <c r="J326" s="404"/>
    </row>
    <row r="327" spans="1:14" s="69" customFormat="1" ht="15.75">
      <c r="A327" s="404">
        <v>324</v>
      </c>
      <c r="B327" s="70" t="s">
        <v>110</v>
      </c>
      <c r="C327" s="354" t="s">
        <v>384</v>
      </c>
      <c r="D327" s="3"/>
      <c r="E327" s="355">
        <v>56</v>
      </c>
      <c r="F327" s="404">
        <v>55.3</v>
      </c>
      <c r="G327" s="356">
        <v>167.5</v>
      </c>
      <c r="H327" s="406">
        <f t="shared" si="5"/>
        <v>258.93146182450386</v>
      </c>
      <c r="I327" s="404"/>
      <c r="J327" s="404"/>
    </row>
    <row r="328" spans="1:14" ht="15.75">
      <c r="A328" s="407">
        <v>325</v>
      </c>
      <c r="B328" t="s">
        <v>236</v>
      </c>
      <c r="C328" s="403" t="s">
        <v>535</v>
      </c>
      <c r="D328" s="3"/>
      <c r="E328" s="1">
        <v>67.5</v>
      </c>
      <c r="F328" s="1">
        <v>66.3</v>
      </c>
      <c r="G328" s="1">
        <v>190</v>
      </c>
      <c r="H328" s="406">
        <f t="shared" si="5"/>
        <v>258.91702740782642</v>
      </c>
      <c r="I328" s="396"/>
      <c r="J328" s="396"/>
    </row>
    <row r="329" spans="1:14" ht="15.75">
      <c r="A329" s="404">
        <v>326</v>
      </c>
      <c r="B329" t="s">
        <v>153</v>
      </c>
      <c r="C329" s="403" t="s">
        <v>451</v>
      </c>
      <c r="D329" s="3"/>
      <c r="E329" s="404">
        <v>56</v>
      </c>
      <c r="F329" s="1">
        <v>55.5</v>
      </c>
      <c r="G329" s="1">
        <v>167.5</v>
      </c>
      <c r="H329" s="406">
        <f t="shared" si="5"/>
        <v>258.22841355647626</v>
      </c>
    </row>
    <row r="330" spans="1:14" s="262" customFormat="1" ht="15.75">
      <c r="A330" s="404">
        <v>327</v>
      </c>
      <c r="B330" s="263" t="s">
        <v>302</v>
      </c>
      <c r="C330" s="403" t="s">
        <v>452</v>
      </c>
      <c r="D330" s="3"/>
      <c r="E330" s="357">
        <v>110</v>
      </c>
      <c r="F330" s="404">
        <v>106.7</v>
      </c>
      <c r="G330" s="358">
        <v>237.5</v>
      </c>
      <c r="H330" s="406">
        <f t="shared" si="5"/>
        <v>257.50722284066012</v>
      </c>
      <c r="I330" s="382"/>
      <c r="J330" s="384"/>
    </row>
    <row r="331" spans="1:14" s="396" customFormat="1" ht="15.75">
      <c r="A331" s="404">
        <v>328</v>
      </c>
      <c r="B331" s="396" t="s">
        <v>191</v>
      </c>
      <c r="C331" s="403" t="s">
        <v>491</v>
      </c>
      <c r="D331" s="3"/>
      <c r="E331" s="397">
        <v>60</v>
      </c>
      <c r="F331" s="397">
        <v>59.3</v>
      </c>
      <c r="G331" s="397">
        <v>175</v>
      </c>
      <c r="H331" s="406">
        <f t="shared" si="5"/>
        <v>257.05254330947764</v>
      </c>
      <c r="I331" s="404"/>
      <c r="J331" s="404"/>
    </row>
    <row r="332" spans="1:14" s="224" customFormat="1" ht="15.75">
      <c r="A332" s="404">
        <v>329</v>
      </c>
      <c r="B332" s="225" t="s">
        <v>194</v>
      </c>
      <c r="C332" s="403" t="s">
        <v>515</v>
      </c>
      <c r="D332" s="3"/>
      <c r="E332" s="357">
        <v>56</v>
      </c>
      <c r="F332" s="399">
        <v>56</v>
      </c>
      <c r="G332" s="358">
        <v>167.5</v>
      </c>
      <c r="H332" s="406">
        <f t="shared" si="5"/>
        <v>256.49951793218696</v>
      </c>
      <c r="I332" s="382"/>
      <c r="J332" s="384"/>
    </row>
    <row r="333" spans="1:14" ht="15.75">
      <c r="A333" s="404">
        <v>330</v>
      </c>
      <c r="B333" t="s">
        <v>121</v>
      </c>
      <c r="C333" s="403" t="s">
        <v>387</v>
      </c>
      <c r="D333" s="3"/>
      <c r="E333" s="1">
        <v>67.5</v>
      </c>
      <c r="F333" s="399">
        <v>67.5</v>
      </c>
      <c r="G333" s="1">
        <v>190</v>
      </c>
      <c r="H333" s="406">
        <f t="shared" si="5"/>
        <v>256.00771605400587</v>
      </c>
      <c r="L333" s="396"/>
      <c r="M333" s="396"/>
      <c r="N333" s="396"/>
    </row>
    <row r="334" spans="1:14" s="71" customFormat="1" ht="15.75">
      <c r="A334" s="404">
        <v>331</v>
      </c>
      <c r="B334" s="72" t="s">
        <v>161</v>
      </c>
      <c r="C334" s="403" t="s">
        <v>461</v>
      </c>
      <c r="D334" s="3"/>
      <c r="E334" s="359">
        <v>60</v>
      </c>
      <c r="F334" s="399">
        <v>60</v>
      </c>
      <c r="G334" s="360">
        <v>175</v>
      </c>
      <c r="H334" s="406">
        <f t="shared" si="5"/>
        <v>254.9350357892925</v>
      </c>
      <c r="I334" s="382"/>
      <c r="J334" s="384"/>
    </row>
    <row r="335" spans="1:14" ht="15.75">
      <c r="A335" s="407">
        <v>332</v>
      </c>
      <c r="B335" t="s">
        <v>248</v>
      </c>
      <c r="C335" s="403" t="s">
        <v>546</v>
      </c>
      <c r="D335" s="404"/>
      <c r="E335" s="1">
        <v>60</v>
      </c>
      <c r="F335" s="399">
        <v>60</v>
      </c>
      <c r="G335" s="1">
        <v>175</v>
      </c>
      <c r="H335" s="406">
        <f t="shared" si="5"/>
        <v>254.9350357892925</v>
      </c>
    </row>
    <row r="336" spans="1:14" s="126" customFormat="1" ht="15.75">
      <c r="A336" s="404">
        <v>333</v>
      </c>
      <c r="B336" s="128" t="s">
        <v>306</v>
      </c>
      <c r="C336" s="403" t="s">
        <v>378</v>
      </c>
      <c r="D336" s="3"/>
      <c r="E336" s="127">
        <v>110</v>
      </c>
      <c r="F336" s="404">
        <v>101</v>
      </c>
      <c r="G336" s="404">
        <v>230</v>
      </c>
      <c r="H336" s="406">
        <f t="shared" si="5"/>
        <v>254.11543386698409</v>
      </c>
      <c r="I336" s="382"/>
      <c r="J336" s="384"/>
    </row>
    <row r="337" spans="1:14" ht="15.75">
      <c r="A337" s="404">
        <v>334</v>
      </c>
      <c r="B337" t="s">
        <v>296</v>
      </c>
      <c r="C337" s="403" t="s">
        <v>459</v>
      </c>
      <c r="D337" s="3"/>
      <c r="E337" s="1">
        <v>82.5</v>
      </c>
      <c r="F337" s="1">
        <v>82</v>
      </c>
      <c r="G337" s="1">
        <v>210</v>
      </c>
      <c r="H337" s="406">
        <f t="shared" si="5"/>
        <v>253.71492819876329</v>
      </c>
      <c r="I337" s="404"/>
      <c r="J337" s="404"/>
      <c r="L337" s="396"/>
      <c r="M337" s="396"/>
      <c r="N337" s="396"/>
    </row>
    <row r="338" spans="1:14" s="72" customFormat="1" ht="15.75">
      <c r="A338" s="404">
        <v>335</v>
      </c>
      <c r="B338" s="73" t="s">
        <v>144</v>
      </c>
      <c r="C338" s="403" t="s">
        <v>437</v>
      </c>
      <c r="D338" s="3"/>
      <c r="E338" s="361">
        <v>56</v>
      </c>
      <c r="F338" s="404">
        <v>55.7</v>
      </c>
      <c r="G338" s="362">
        <v>165</v>
      </c>
      <c r="H338" s="406">
        <f t="shared" si="5"/>
        <v>253.68821241926398</v>
      </c>
      <c r="I338" s="382"/>
      <c r="J338" s="384"/>
    </row>
    <row r="339" spans="1:14" s="72" customFormat="1" ht="15.75">
      <c r="A339" s="404">
        <v>336</v>
      </c>
      <c r="B339" s="73" t="s">
        <v>554</v>
      </c>
      <c r="C339" s="403" t="s">
        <v>522</v>
      </c>
      <c r="D339" s="3"/>
      <c r="E339" s="404">
        <v>75</v>
      </c>
      <c r="F339" s="399">
        <v>75</v>
      </c>
      <c r="G339" s="396">
        <v>200</v>
      </c>
      <c r="H339" s="406">
        <f t="shared" si="5"/>
        <v>253.24821755077008</v>
      </c>
      <c r="I339" s="396"/>
      <c r="J339" s="384"/>
    </row>
    <row r="340" spans="1:14" s="142" customFormat="1" ht="15.75">
      <c r="A340" s="404">
        <v>337</v>
      </c>
      <c r="B340" s="143" t="s">
        <v>277</v>
      </c>
      <c r="C340" s="403" t="s">
        <v>505</v>
      </c>
      <c r="D340" s="3"/>
      <c r="E340" s="361">
        <v>75</v>
      </c>
      <c r="F340" s="399">
        <v>75</v>
      </c>
      <c r="G340" s="397">
        <v>200</v>
      </c>
      <c r="H340" s="406">
        <f t="shared" si="5"/>
        <v>253.24821755077008</v>
      </c>
      <c r="I340" s="382"/>
      <c r="J340" s="384"/>
    </row>
    <row r="341" spans="1:14" ht="15.75">
      <c r="A341" s="404">
        <v>338</v>
      </c>
      <c r="B341" t="s">
        <v>331</v>
      </c>
      <c r="C341" s="403" t="s">
        <v>476</v>
      </c>
      <c r="D341" s="3"/>
      <c r="E341" s="393" t="s">
        <v>397</v>
      </c>
      <c r="F341" s="1">
        <v>117.2</v>
      </c>
      <c r="G341" s="1">
        <v>240</v>
      </c>
      <c r="H341" s="406">
        <f t="shared" si="5"/>
        <v>253.12605749419876</v>
      </c>
    </row>
    <row r="342" spans="1:14" ht="15.75">
      <c r="A342" s="407">
        <v>339</v>
      </c>
      <c r="B342" s="73" t="s">
        <v>256</v>
      </c>
      <c r="C342" s="403" t="s">
        <v>384</v>
      </c>
      <c r="D342" s="3"/>
      <c r="E342" s="1">
        <v>67.5</v>
      </c>
      <c r="F342" s="1">
        <v>67.3</v>
      </c>
      <c r="G342" s="1">
        <v>187.5</v>
      </c>
      <c r="H342" s="406">
        <f t="shared" si="5"/>
        <v>253.10822797187913</v>
      </c>
    </row>
    <row r="343" spans="1:14" s="73" customFormat="1" ht="15.75">
      <c r="A343" s="404">
        <v>340</v>
      </c>
      <c r="B343" s="75" t="s">
        <v>158</v>
      </c>
      <c r="C343" s="403" t="s">
        <v>458</v>
      </c>
      <c r="D343" s="3"/>
      <c r="E343" s="364">
        <v>56</v>
      </c>
      <c r="F343" s="399">
        <v>56</v>
      </c>
      <c r="G343" s="365">
        <v>165</v>
      </c>
      <c r="H343" s="406">
        <f t="shared" si="5"/>
        <v>252.67116691827371</v>
      </c>
      <c r="I343" s="382"/>
      <c r="J343" s="384"/>
    </row>
    <row r="344" spans="1:14" s="75" customFormat="1" ht="15.75">
      <c r="A344" s="404">
        <v>341</v>
      </c>
      <c r="B344" s="76" t="s">
        <v>250</v>
      </c>
      <c r="C344" s="405" t="s">
        <v>416</v>
      </c>
      <c r="D344" s="3"/>
      <c r="E344" s="364">
        <v>67.5</v>
      </c>
      <c r="F344" s="399">
        <v>67.5</v>
      </c>
      <c r="G344" s="365">
        <v>187.5</v>
      </c>
      <c r="H344" s="406">
        <f t="shared" si="5"/>
        <v>252.63919347434791</v>
      </c>
      <c r="I344" s="396"/>
      <c r="J344" s="404"/>
    </row>
    <row r="345" spans="1:14" s="75" customFormat="1" ht="15.75">
      <c r="A345" s="404">
        <v>342</v>
      </c>
      <c r="B345" s="76" t="s">
        <v>315</v>
      </c>
      <c r="C345" s="403" t="s">
        <v>456</v>
      </c>
      <c r="D345" s="3"/>
      <c r="E345" s="364">
        <v>67.5</v>
      </c>
      <c r="F345" s="399">
        <v>67.5</v>
      </c>
      <c r="G345" s="365">
        <v>187.5</v>
      </c>
      <c r="H345" s="406">
        <f t="shared" si="5"/>
        <v>252.63919347434791</v>
      </c>
      <c r="I345" s="382"/>
      <c r="J345" s="384"/>
    </row>
    <row r="346" spans="1:14" s="396" customFormat="1" ht="15.75">
      <c r="A346" s="404">
        <v>343</v>
      </c>
      <c r="B346" s="396" t="s">
        <v>304</v>
      </c>
      <c r="C346" s="394" t="s">
        <v>377</v>
      </c>
      <c r="D346" s="3"/>
      <c r="E346" s="397">
        <v>60</v>
      </c>
      <c r="F346" s="397">
        <v>59.7</v>
      </c>
      <c r="G346" s="397">
        <v>172.5</v>
      </c>
      <c r="H346" s="406">
        <f t="shared" si="5"/>
        <v>252.17976091672568</v>
      </c>
      <c r="I346" s="404"/>
      <c r="J346" s="404"/>
    </row>
    <row r="347" spans="1:14" s="73" customFormat="1" ht="15.75">
      <c r="A347" s="404">
        <v>344</v>
      </c>
      <c r="B347" s="75" t="s">
        <v>324</v>
      </c>
      <c r="C347" s="363" t="s">
        <v>401</v>
      </c>
      <c r="D347" s="3"/>
      <c r="E347" s="364">
        <v>60</v>
      </c>
      <c r="F347" s="74">
        <v>58.8</v>
      </c>
      <c r="G347" s="365">
        <v>170</v>
      </c>
      <c r="H347" s="406">
        <f t="shared" si="5"/>
        <v>251.2170339830619</v>
      </c>
      <c r="I347" s="382"/>
      <c r="J347" s="384"/>
    </row>
    <row r="348" spans="1:14" ht="15.75">
      <c r="A348" s="404">
        <v>345</v>
      </c>
      <c r="B348" t="s">
        <v>274</v>
      </c>
      <c r="C348" s="403" t="s">
        <v>480</v>
      </c>
      <c r="D348" s="3"/>
      <c r="E348" s="1">
        <v>75</v>
      </c>
      <c r="F348" s="399">
        <v>75</v>
      </c>
      <c r="G348" s="1">
        <v>197.5</v>
      </c>
      <c r="H348" s="406">
        <f t="shared" si="5"/>
        <v>250.08261483138546</v>
      </c>
      <c r="I348" s="404"/>
      <c r="J348" s="404"/>
    </row>
    <row r="349" spans="1:14" s="73" customFormat="1" ht="15.75">
      <c r="A349" s="407">
        <v>346</v>
      </c>
      <c r="B349" s="77" t="s">
        <v>261</v>
      </c>
      <c r="C349" s="403" t="s">
        <v>418</v>
      </c>
      <c r="D349" s="3"/>
      <c r="E349" s="74">
        <v>75</v>
      </c>
      <c r="F349" s="399">
        <v>75</v>
      </c>
      <c r="G349" s="399">
        <v>197.5</v>
      </c>
      <c r="H349" s="406">
        <f t="shared" si="5"/>
        <v>250.08261483138546</v>
      </c>
      <c r="I349" s="382"/>
      <c r="J349" s="384"/>
    </row>
    <row r="350" spans="1:14" ht="15.75">
      <c r="A350" s="404">
        <v>347</v>
      </c>
      <c r="B350" t="s">
        <v>249</v>
      </c>
      <c r="C350" s="403" t="s">
        <v>402</v>
      </c>
      <c r="D350" s="3"/>
      <c r="E350" s="1">
        <v>67.5</v>
      </c>
      <c r="F350" s="399">
        <v>67.5</v>
      </c>
      <c r="G350" s="1">
        <v>185</v>
      </c>
      <c r="H350" s="406">
        <f t="shared" si="5"/>
        <v>249.27067089468994</v>
      </c>
    </row>
    <row r="351" spans="1:14" s="396" customFormat="1" ht="15.75">
      <c r="A351" s="404">
        <v>348</v>
      </c>
      <c r="B351" s="396" t="s">
        <v>257</v>
      </c>
      <c r="C351" s="403" t="s">
        <v>531</v>
      </c>
      <c r="D351" s="3"/>
      <c r="E351" s="397">
        <v>67.5</v>
      </c>
      <c r="F351" s="399">
        <v>67.5</v>
      </c>
      <c r="G351" s="397">
        <v>185</v>
      </c>
      <c r="H351" s="406">
        <f t="shared" si="5"/>
        <v>249.27067089468994</v>
      </c>
      <c r="I351" s="404"/>
      <c r="J351" s="404"/>
    </row>
    <row r="352" spans="1:14" ht="15.75">
      <c r="A352" s="404">
        <v>349</v>
      </c>
      <c r="B352" t="s">
        <v>171</v>
      </c>
      <c r="C352" s="403" t="s">
        <v>410</v>
      </c>
      <c r="D352" s="3"/>
      <c r="E352" s="404">
        <v>56</v>
      </c>
      <c r="F352" s="399">
        <v>56</v>
      </c>
      <c r="G352" s="1">
        <v>162.5</v>
      </c>
      <c r="H352" s="406">
        <f t="shared" si="5"/>
        <v>248.84281590436049</v>
      </c>
    </row>
    <row r="353" spans="1:12" s="396" customFormat="1" ht="15.75">
      <c r="A353" s="404">
        <v>350</v>
      </c>
      <c r="B353" s="396" t="s">
        <v>207</v>
      </c>
      <c r="C353" s="403" t="s">
        <v>511</v>
      </c>
      <c r="D353" s="3"/>
      <c r="E353" s="397">
        <v>56</v>
      </c>
      <c r="F353" s="399">
        <v>56</v>
      </c>
      <c r="G353" s="397">
        <v>162.5</v>
      </c>
      <c r="H353" s="406">
        <f t="shared" si="5"/>
        <v>248.84281590436049</v>
      </c>
      <c r="I353" s="397"/>
      <c r="J353" s="397"/>
    </row>
    <row r="354" spans="1:12" s="77" customFormat="1" ht="15.75">
      <c r="A354" s="404">
        <v>351</v>
      </c>
      <c r="B354" s="79" t="s">
        <v>347</v>
      </c>
      <c r="C354" s="366" t="s">
        <v>530</v>
      </c>
      <c r="D354" s="3"/>
      <c r="E354" s="404">
        <v>100</v>
      </c>
      <c r="F354" s="404">
        <v>90.6</v>
      </c>
      <c r="G354" s="78">
        <v>215</v>
      </c>
      <c r="H354" s="406">
        <f t="shared" si="5"/>
        <v>247.99804865364212</v>
      </c>
      <c r="I354" s="382"/>
      <c r="J354" s="384"/>
    </row>
    <row r="355" spans="1:12" ht="15.75">
      <c r="A355" s="404">
        <v>352</v>
      </c>
      <c r="B355" t="s">
        <v>333</v>
      </c>
      <c r="C355" s="403" t="s">
        <v>453</v>
      </c>
      <c r="D355" s="3"/>
      <c r="E355" s="1">
        <v>60</v>
      </c>
      <c r="F355" s="1">
        <v>58.8</v>
      </c>
      <c r="G355" s="1">
        <v>167.5</v>
      </c>
      <c r="H355" s="406">
        <f t="shared" si="5"/>
        <v>247.52266583625217</v>
      </c>
    </row>
    <row r="356" spans="1:12" ht="15.75">
      <c r="A356" s="407">
        <v>353</v>
      </c>
      <c r="B356" t="s">
        <v>267</v>
      </c>
      <c r="C356" s="403" t="s">
        <v>426</v>
      </c>
      <c r="D356" s="3"/>
      <c r="E356" s="1">
        <v>90</v>
      </c>
      <c r="F356" s="1">
        <v>88</v>
      </c>
      <c r="G356" s="1">
        <v>210</v>
      </c>
      <c r="H356" s="406">
        <f t="shared" si="5"/>
        <v>245.36384398877897</v>
      </c>
    </row>
    <row r="357" spans="1:12" s="153" customFormat="1" ht="15.75">
      <c r="A357" s="404">
        <v>354</v>
      </c>
      <c r="B357" s="155" t="s">
        <v>111</v>
      </c>
      <c r="C357" s="403" t="s">
        <v>387</v>
      </c>
      <c r="D357" s="3"/>
      <c r="E357" s="154">
        <v>56</v>
      </c>
      <c r="F357" s="399">
        <v>56</v>
      </c>
      <c r="G357" s="154">
        <v>160</v>
      </c>
      <c r="H357" s="406">
        <f t="shared" si="5"/>
        <v>245.01446489044724</v>
      </c>
      <c r="I357" s="404"/>
      <c r="J357" s="404"/>
    </row>
    <row r="358" spans="1:12" s="79" customFormat="1" ht="15.75">
      <c r="A358" s="404">
        <v>355</v>
      </c>
      <c r="B358" s="81" t="s">
        <v>190</v>
      </c>
      <c r="C358" s="403" t="s">
        <v>496</v>
      </c>
      <c r="D358" s="3"/>
      <c r="E358" s="80">
        <v>56</v>
      </c>
      <c r="F358" s="399">
        <v>56</v>
      </c>
      <c r="G358" s="80">
        <v>160</v>
      </c>
      <c r="H358" s="406">
        <f t="shared" si="5"/>
        <v>245.01446489044724</v>
      </c>
      <c r="I358" s="382"/>
      <c r="J358" s="384"/>
    </row>
    <row r="359" spans="1:12" ht="15.75">
      <c r="A359" s="404">
        <v>356</v>
      </c>
      <c r="B359" t="s">
        <v>202</v>
      </c>
      <c r="C359" s="403" t="s">
        <v>507</v>
      </c>
      <c r="D359" s="3"/>
      <c r="E359" s="404">
        <v>56</v>
      </c>
      <c r="F359" s="399">
        <v>56</v>
      </c>
      <c r="G359" s="1">
        <v>160</v>
      </c>
      <c r="H359" s="406">
        <f t="shared" si="5"/>
        <v>245.01446489044724</v>
      </c>
      <c r="K359" s="322"/>
      <c r="L359" s="396"/>
    </row>
    <row r="360" spans="1:12" s="396" customFormat="1" ht="15.75">
      <c r="A360" s="404">
        <v>357</v>
      </c>
      <c r="B360" s="396" t="s">
        <v>245</v>
      </c>
      <c r="C360" s="403" t="s">
        <v>545</v>
      </c>
      <c r="D360" s="3"/>
      <c r="E360" s="397">
        <v>56</v>
      </c>
      <c r="F360" s="399">
        <v>56</v>
      </c>
      <c r="G360" s="397">
        <v>160</v>
      </c>
      <c r="H360" s="406">
        <f t="shared" si="5"/>
        <v>245.01446489044724</v>
      </c>
      <c r="I360" s="404"/>
      <c r="J360" s="404"/>
    </row>
    <row r="361" spans="1:12" s="396" customFormat="1" ht="15.75">
      <c r="A361" s="404">
        <v>358</v>
      </c>
      <c r="B361" s="396" t="s">
        <v>334</v>
      </c>
      <c r="C361" s="403" t="s">
        <v>472</v>
      </c>
      <c r="D361" s="3"/>
      <c r="E361" s="404">
        <v>60</v>
      </c>
      <c r="F361" s="404">
        <v>59.7</v>
      </c>
      <c r="G361" s="397">
        <v>167.5</v>
      </c>
      <c r="H361" s="406">
        <f t="shared" si="5"/>
        <v>244.87020262928436</v>
      </c>
      <c r="I361" s="397"/>
      <c r="J361" s="397"/>
    </row>
    <row r="362" spans="1:12" ht="15.75">
      <c r="A362" s="404">
        <v>359</v>
      </c>
      <c r="B362" t="s">
        <v>309</v>
      </c>
      <c r="C362" s="403" t="s">
        <v>536</v>
      </c>
      <c r="D362" s="3"/>
      <c r="E362" s="404">
        <v>60</v>
      </c>
      <c r="F362" s="1">
        <v>59.7</v>
      </c>
      <c r="G362" s="1">
        <v>167.5</v>
      </c>
      <c r="H362" s="406">
        <f t="shared" si="5"/>
        <v>244.87020262928436</v>
      </c>
    </row>
    <row r="363" spans="1:12" s="199" customFormat="1" ht="15.75">
      <c r="A363" s="407">
        <v>360</v>
      </c>
      <c r="B363" s="201" t="s">
        <v>116</v>
      </c>
      <c r="C363" s="405" t="s">
        <v>516</v>
      </c>
      <c r="D363" s="3"/>
      <c r="E363" s="200">
        <v>75</v>
      </c>
      <c r="F363" s="200">
        <v>74.599999999999994</v>
      </c>
      <c r="G363" s="200">
        <v>192.5</v>
      </c>
      <c r="H363" s="406">
        <f t="shared" si="5"/>
        <v>244.47858108466315</v>
      </c>
      <c r="I363" s="396"/>
      <c r="J363" s="396"/>
    </row>
    <row r="364" spans="1:12" ht="15.75">
      <c r="A364" s="404">
        <v>361</v>
      </c>
      <c r="B364" t="s">
        <v>320</v>
      </c>
      <c r="C364" s="403" t="s">
        <v>577</v>
      </c>
      <c r="D364" s="3"/>
      <c r="E364" s="1">
        <v>60</v>
      </c>
      <c r="F364" s="399">
        <v>60</v>
      </c>
      <c r="G364" s="1">
        <v>167.5</v>
      </c>
      <c r="H364" s="406">
        <f t="shared" si="5"/>
        <v>244.00924854117994</v>
      </c>
    </row>
    <row r="365" spans="1:12" s="146" customFormat="1" ht="15.75">
      <c r="A365" s="404">
        <v>362</v>
      </c>
      <c r="B365" s="147" t="s">
        <v>258</v>
      </c>
      <c r="C365" s="367" t="s">
        <v>376</v>
      </c>
      <c r="D365" s="3"/>
      <c r="E365" s="368">
        <v>82.5</v>
      </c>
      <c r="F365" s="399">
        <v>82.5</v>
      </c>
      <c r="G365" s="380">
        <v>202.5</v>
      </c>
      <c r="H365" s="406">
        <f t="shared" si="5"/>
        <v>243.91855605646609</v>
      </c>
      <c r="I365" s="382"/>
      <c r="J365" s="384"/>
    </row>
    <row r="366" spans="1:12" s="81" customFormat="1" ht="15.75">
      <c r="A366" s="404">
        <v>363</v>
      </c>
      <c r="B366" s="82" t="s">
        <v>260</v>
      </c>
      <c r="C366" s="394" t="s">
        <v>454</v>
      </c>
      <c r="D366" s="3"/>
      <c r="E366" s="368">
        <v>75</v>
      </c>
      <c r="F366" s="399">
        <v>75</v>
      </c>
      <c r="G366" s="399">
        <v>192.5</v>
      </c>
      <c r="H366" s="406">
        <f t="shared" si="5"/>
        <v>243.75140939261618</v>
      </c>
      <c r="I366" s="382"/>
      <c r="J366" s="384"/>
    </row>
    <row r="367" spans="1:12" s="81" customFormat="1" ht="15.75">
      <c r="A367" s="404">
        <v>364</v>
      </c>
      <c r="B367" s="82" t="s">
        <v>132</v>
      </c>
      <c r="C367" s="403" t="s">
        <v>417</v>
      </c>
      <c r="D367" s="3"/>
      <c r="E367" s="368">
        <v>67.5</v>
      </c>
      <c r="F367" s="399">
        <v>67.5</v>
      </c>
      <c r="G367" s="369">
        <v>180</v>
      </c>
      <c r="H367" s="406">
        <f t="shared" si="5"/>
        <v>242.53362573537399</v>
      </c>
      <c r="I367" s="382"/>
      <c r="J367" s="384"/>
    </row>
    <row r="368" spans="1:12" s="81" customFormat="1" ht="15.75">
      <c r="A368" s="404">
        <v>365</v>
      </c>
      <c r="B368" s="82" t="s">
        <v>314</v>
      </c>
      <c r="C368" s="403" t="s">
        <v>543</v>
      </c>
      <c r="D368" s="3"/>
      <c r="E368" s="368">
        <v>67.5</v>
      </c>
      <c r="F368" s="399">
        <v>67.5</v>
      </c>
      <c r="G368" s="369">
        <v>180</v>
      </c>
      <c r="H368" s="406">
        <f t="shared" si="5"/>
        <v>242.53362573537399</v>
      </c>
      <c r="I368" s="382"/>
      <c r="J368" s="384"/>
    </row>
    <row r="369" spans="1:14" ht="15.75">
      <c r="A369" s="404">
        <v>366</v>
      </c>
      <c r="B369" t="s">
        <v>237</v>
      </c>
      <c r="C369" s="403" t="s">
        <v>445</v>
      </c>
      <c r="D369" s="3"/>
      <c r="E369" s="1">
        <v>52</v>
      </c>
      <c r="F369" s="1">
        <v>50.2</v>
      </c>
      <c r="G369" s="1">
        <v>145</v>
      </c>
      <c r="H369" s="406">
        <f t="shared" si="5"/>
        <v>241.85937234395178</v>
      </c>
    </row>
    <row r="370" spans="1:14" ht="15.75">
      <c r="A370" s="407">
        <v>367</v>
      </c>
      <c r="B370" t="s">
        <v>188</v>
      </c>
      <c r="C370" s="405" t="s">
        <v>571</v>
      </c>
      <c r="D370" s="3"/>
      <c r="E370" s="1">
        <v>82.5</v>
      </c>
      <c r="F370" s="399">
        <v>76.099999999999994</v>
      </c>
      <c r="G370" s="1">
        <v>192.5</v>
      </c>
      <c r="H370" s="406">
        <f t="shared" si="5"/>
        <v>241.80533926973152</v>
      </c>
      <c r="L370" s="396"/>
      <c r="M370" s="396"/>
      <c r="N370" s="396"/>
    </row>
    <row r="371" spans="1:14" s="396" customFormat="1" ht="15.75">
      <c r="A371" s="404">
        <v>368</v>
      </c>
      <c r="B371" s="396" t="s">
        <v>291</v>
      </c>
      <c r="C371" s="403" t="s">
        <v>381</v>
      </c>
      <c r="D371" s="3"/>
      <c r="E371" s="393" t="s">
        <v>397</v>
      </c>
      <c r="F371" s="404">
        <v>110.2</v>
      </c>
      <c r="G371" s="397">
        <v>225</v>
      </c>
      <c r="H371" s="406">
        <f t="shared" si="5"/>
        <v>241.49043094969343</v>
      </c>
      <c r="I371" s="404"/>
      <c r="J371" s="404"/>
    </row>
    <row r="372" spans="1:14" s="109" customFormat="1" ht="15.75">
      <c r="A372" s="404">
        <v>369</v>
      </c>
      <c r="B372" s="110" t="s">
        <v>154</v>
      </c>
      <c r="C372" s="370" t="s">
        <v>455</v>
      </c>
      <c r="D372" s="3"/>
      <c r="E372" s="404">
        <v>56</v>
      </c>
      <c r="F372" s="399">
        <v>56</v>
      </c>
      <c r="G372" s="384">
        <v>157.5</v>
      </c>
      <c r="H372" s="406">
        <f t="shared" si="5"/>
        <v>241.18611387653399</v>
      </c>
      <c r="I372" s="382"/>
      <c r="J372" s="384"/>
    </row>
    <row r="373" spans="1:14" ht="15.75">
      <c r="A373" s="404">
        <v>370</v>
      </c>
      <c r="B373" t="s">
        <v>253</v>
      </c>
      <c r="C373" s="403" t="s">
        <v>531</v>
      </c>
      <c r="D373" s="3"/>
      <c r="E373" s="380">
        <v>82.5</v>
      </c>
      <c r="F373" s="399">
        <v>82.5</v>
      </c>
      <c r="G373" s="384">
        <v>200</v>
      </c>
      <c r="H373" s="406">
        <f t="shared" si="5"/>
        <v>240.90721585823812</v>
      </c>
    </row>
    <row r="374" spans="1:14" s="113" customFormat="1" ht="15.75">
      <c r="A374" s="404">
        <v>371</v>
      </c>
      <c r="B374" s="115" t="s">
        <v>135</v>
      </c>
      <c r="C374" s="403" t="s">
        <v>425</v>
      </c>
      <c r="D374" s="3"/>
      <c r="E374" s="114">
        <v>75</v>
      </c>
      <c r="F374" s="399">
        <v>75</v>
      </c>
      <c r="G374" s="114">
        <v>190</v>
      </c>
      <c r="H374" s="406">
        <f t="shared" si="5"/>
        <v>240.58580667323156</v>
      </c>
      <c r="I374" s="404"/>
      <c r="J374" s="404"/>
    </row>
    <row r="375" spans="1:14" s="240" customFormat="1" ht="15.75">
      <c r="A375" s="404">
        <v>372</v>
      </c>
      <c r="B375" s="242" t="s">
        <v>226</v>
      </c>
      <c r="C375" s="403" t="s">
        <v>526</v>
      </c>
      <c r="D375" s="3"/>
      <c r="E375" s="241">
        <v>75</v>
      </c>
      <c r="F375" s="399">
        <v>75</v>
      </c>
      <c r="G375" s="241">
        <v>190</v>
      </c>
      <c r="H375" s="406">
        <f t="shared" si="5"/>
        <v>240.58580667323156</v>
      </c>
      <c r="I375" s="382"/>
      <c r="J375" s="384"/>
    </row>
    <row r="376" spans="1:14" s="82" customFormat="1" ht="15.75">
      <c r="A376" s="404">
        <v>373</v>
      </c>
      <c r="B376" s="84" t="s">
        <v>303</v>
      </c>
      <c r="C376" s="371" t="s">
        <v>452</v>
      </c>
      <c r="D376" s="3"/>
      <c r="E376" s="393" t="s">
        <v>397</v>
      </c>
      <c r="F376" s="83">
        <v>111.7</v>
      </c>
      <c r="G376" s="83">
        <v>225</v>
      </c>
      <c r="H376" s="406">
        <f t="shared" si="5"/>
        <v>240.51442561354457</v>
      </c>
      <c r="I376" s="382"/>
      <c r="J376" s="384"/>
    </row>
    <row r="377" spans="1:14" ht="15.75">
      <c r="A377" s="407">
        <v>374</v>
      </c>
      <c r="B377" t="s">
        <v>307</v>
      </c>
      <c r="C377" s="403" t="s">
        <v>561</v>
      </c>
      <c r="D377" s="3"/>
      <c r="E377" s="1">
        <v>60</v>
      </c>
      <c r="F377" s="1">
        <v>60</v>
      </c>
      <c r="G377" s="1">
        <v>165</v>
      </c>
      <c r="H377" s="406">
        <f t="shared" si="5"/>
        <v>240.36731945847578</v>
      </c>
    </row>
    <row r="378" spans="1:14" s="84" customFormat="1" ht="15.75">
      <c r="A378" s="404">
        <v>375</v>
      </c>
      <c r="B378" s="86" t="s">
        <v>346</v>
      </c>
      <c r="C378" s="372" t="s">
        <v>533</v>
      </c>
      <c r="D378" s="3"/>
      <c r="E378" s="404">
        <v>67.5</v>
      </c>
      <c r="F378" s="404">
        <v>67</v>
      </c>
      <c r="G378" s="85">
        <v>177.5</v>
      </c>
      <c r="H378" s="406">
        <f t="shared" si="5"/>
        <v>240.28179348498637</v>
      </c>
      <c r="I378" s="404"/>
      <c r="J378" s="404"/>
    </row>
    <row r="379" spans="1:14" ht="15.75">
      <c r="A379" s="404">
        <v>376</v>
      </c>
      <c r="B379" t="s">
        <v>349</v>
      </c>
      <c r="C379" s="403" t="s">
        <v>502</v>
      </c>
      <c r="D379" s="3"/>
      <c r="E379" s="1">
        <v>76</v>
      </c>
      <c r="F379" s="1">
        <v>75.599999999999994</v>
      </c>
      <c r="G379" s="1">
        <v>190</v>
      </c>
      <c r="H379" s="406">
        <f t="shared" si="5"/>
        <v>239.52861817848228</v>
      </c>
    </row>
    <row r="380" spans="1:14" s="86" customFormat="1" ht="15.75">
      <c r="A380" s="404">
        <v>377</v>
      </c>
      <c r="B380" s="88" t="s">
        <v>213</v>
      </c>
      <c r="C380" s="403" t="s">
        <v>518</v>
      </c>
      <c r="D380" s="3"/>
      <c r="E380" s="87">
        <v>54</v>
      </c>
      <c r="F380" s="404">
        <v>53.5</v>
      </c>
      <c r="G380" s="87">
        <v>150</v>
      </c>
      <c r="H380" s="406">
        <f t="shared" si="5"/>
        <v>237.82472865837551</v>
      </c>
      <c r="I380" s="382"/>
      <c r="J380" s="384"/>
    </row>
    <row r="381" spans="1:14" s="86" customFormat="1" ht="15.75">
      <c r="A381" s="404">
        <v>378</v>
      </c>
      <c r="B381" s="88" t="s">
        <v>560</v>
      </c>
      <c r="C381" s="403" t="s">
        <v>558</v>
      </c>
      <c r="D381" s="3"/>
      <c r="E381" s="87">
        <v>56</v>
      </c>
      <c r="F381" s="87">
        <v>56</v>
      </c>
      <c r="G381" s="87">
        <v>155</v>
      </c>
      <c r="H381" s="406">
        <f t="shared" si="5"/>
        <v>237.35776286262077</v>
      </c>
      <c r="I381" s="382"/>
      <c r="J381" s="384"/>
    </row>
    <row r="382" spans="1:14" s="226" customFormat="1" ht="15.75">
      <c r="A382" s="404">
        <v>379</v>
      </c>
      <c r="B382" s="228" t="s">
        <v>287</v>
      </c>
      <c r="C382" s="403" t="s">
        <v>436</v>
      </c>
      <c r="D382" s="3"/>
      <c r="E382" s="227">
        <v>56</v>
      </c>
      <c r="F382" s="227">
        <v>56</v>
      </c>
      <c r="G382" s="227">
        <v>155</v>
      </c>
      <c r="H382" s="406">
        <f t="shared" si="5"/>
        <v>237.35776286262077</v>
      </c>
      <c r="I382" s="382"/>
      <c r="J382" s="384"/>
    </row>
    <row r="383" spans="1:14" s="281" customFormat="1" ht="15.75">
      <c r="A383" s="404">
        <v>380</v>
      </c>
      <c r="B383" s="283" t="s">
        <v>552</v>
      </c>
      <c r="C383" s="405" t="s">
        <v>376</v>
      </c>
      <c r="D383" s="3"/>
      <c r="E383" s="282">
        <v>60</v>
      </c>
      <c r="F383" s="399">
        <v>60</v>
      </c>
      <c r="G383" s="282">
        <v>162.5</v>
      </c>
      <c r="H383" s="406">
        <f t="shared" si="5"/>
        <v>236.72539037577158</v>
      </c>
      <c r="I383" s="404"/>
      <c r="J383" s="404"/>
    </row>
    <row r="384" spans="1:14" ht="15.75">
      <c r="A384" s="407">
        <v>381</v>
      </c>
      <c r="B384" t="s">
        <v>276</v>
      </c>
      <c r="C384" s="403" t="s">
        <v>505</v>
      </c>
      <c r="D384" s="3"/>
      <c r="E384" s="404">
        <v>60</v>
      </c>
      <c r="F384" s="399">
        <v>60</v>
      </c>
      <c r="G384" s="1">
        <v>162.5</v>
      </c>
      <c r="H384" s="406">
        <f t="shared" si="5"/>
        <v>236.72539037577158</v>
      </c>
    </row>
    <row r="385" spans="1:14" ht="15.75">
      <c r="A385" s="404">
        <v>382</v>
      </c>
      <c r="B385" t="s">
        <v>216</v>
      </c>
      <c r="C385" s="403" t="s">
        <v>497</v>
      </c>
      <c r="D385" s="3"/>
      <c r="E385" s="1">
        <v>52</v>
      </c>
      <c r="F385" s="1">
        <v>51.6</v>
      </c>
      <c r="G385" s="1">
        <v>145</v>
      </c>
      <c r="H385" s="406">
        <f t="shared" si="5"/>
        <v>236.53985920221896</v>
      </c>
    </row>
    <row r="386" spans="1:14" ht="15.75">
      <c r="A386" s="404">
        <v>383</v>
      </c>
      <c r="B386" t="s">
        <v>263</v>
      </c>
      <c r="C386" s="403" t="s">
        <v>542</v>
      </c>
      <c r="D386" s="3"/>
      <c r="E386" s="1">
        <v>67.5</v>
      </c>
      <c r="F386" s="399">
        <v>67.5</v>
      </c>
      <c r="G386" s="399">
        <v>175</v>
      </c>
      <c r="H386" s="406">
        <f t="shared" si="5"/>
        <v>235.79658057605803</v>
      </c>
    </row>
    <row r="387" spans="1:14" ht="15.75">
      <c r="A387" s="404">
        <v>384</v>
      </c>
      <c r="B387" t="s">
        <v>329</v>
      </c>
      <c r="C387" s="403" t="s">
        <v>438</v>
      </c>
      <c r="D387" s="3"/>
      <c r="E387" s="1">
        <v>56</v>
      </c>
      <c r="F387" s="1">
        <v>55.3</v>
      </c>
      <c r="G387" s="1">
        <v>152.5</v>
      </c>
      <c r="H387" s="406">
        <f t="shared" si="5"/>
        <v>235.74356972081696</v>
      </c>
    </row>
    <row r="388" spans="1:14" ht="15.75">
      <c r="A388" s="404">
        <v>385</v>
      </c>
      <c r="B388" s="396" t="s">
        <v>316</v>
      </c>
      <c r="C388" s="403" t="s">
        <v>422</v>
      </c>
      <c r="D388" s="3"/>
      <c r="E388" s="404">
        <v>56</v>
      </c>
      <c r="F388" s="404">
        <v>55.5</v>
      </c>
      <c r="G388" s="404">
        <v>152.5</v>
      </c>
      <c r="H388" s="406">
        <f t="shared" ref="H388:H423" si="6">G388*(10^(0.75194503*((LOG10(F388/175.508))^2)))</f>
        <v>235.10348099917985</v>
      </c>
    </row>
    <row r="389" spans="1:14" s="158" customFormat="1" ht="15.75">
      <c r="A389" s="404">
        <v>386</v>
      </c>
      <c r="B389" s="160" t="s">
        <v>273</v>
      </c>
      <c r="C389" s="373" t="s">
        <v>481</v>
      </c>
      <c r="D389" s="3"/>
      <c r="E389" s="159">
        <v>90</v>
      </c>
      <c r="F389" s="399">
        <v>90</v>
      </c>
      <c r="G389" s="159">
        <v>202.5</v>
      </c>
      <c r="H389" s="406">
        <f t="shared" si="6"/>
        <v>234.25417269372278</v>
      </c>
      <c r="I389" s="382"/>
      <c r="J389" s="384"/>
    </row>
    <row r="390" spans="1:14" s="396" customFormat="1" ht="15.75">
      <c r="A390" s="404">
        <v>387</v>
      </c>
      <c r="B390" s="396" t="s">
        <v>268</v>
      </c>
      <c r="C390" s="403" t="s">
        <v>450</v>
      </c>
      <c r="D390" s="3"/>
      <c r="E390" s="393" t="s">
        <v>394</v>
      </c>
      <c r="F390" s="404">
        <v>90.5</v>
      </c>
      <c r="G390" s="397">
        <v>202.5</v>
      </c>
      <c r="H390" s="406">
        <f t="shared" si="6"/>
        <v>233.69108080587537</v>
      </c>
      <c r="I390" s="404"/>
      <c r="J390" s="404"/>
    </row>
    <row r="391" spans="1:14" s="88" customFormat="1" ht="15.75">
      <c r="A391" s="407">
        <v>388</v>
      </c>
      <c r="B391" s="90" t="s">
        <v>120</v>
      </c>
      <c r="C391" s="403" t="s">
        <v>387</v>
      </c>
      <c r="D391" s="3"/>
      <c r="E391" s="389">
        <v>60</v>
      </c>
      <c r="F391" s="399">
        <v>60</v>
      </c>
      <c r="G391" s="389">
        <v>160</v>
      </c>
      <c r="H391" s="406">
        <f t="shared" si="6"/>
        <v>233.08346129306742</v>
      </c>
      <c r="I391" s="89"/>
      <c r="J391" s="89"/>
    </row>
    <row r="392" spans="1:14" s="396" customFormat="1" ht="15.75">
      <c r="A392" s="404">
        <v>389</v>
      </c>
      <c r="B392" s="396" t="s">
        <v>251</v>
      </c>
      <c r="C392" s="394" t="s">
        <v>429</v>
      </c>
      <c r="D392" s="3"/>
      <c r="E392" s="397">
        <v>60</v>
      </c>
      <c r="F392" s="399">
        <v>60</v>
      </c>
      <c r="G392" s="397">
        <v>160</v>
      </c>
      <c r="H392" s="406">
        <f t="shared" si="6"/>
        <v>233.08346129306742</v>
      </c>
      <c r="I392" s="404"/>
      <c r="J392" s="404"/>
    </row>
    <row r="393" spans="1:14" ht="15.75" customHeight="1">
      <c r="A393" s="404">
        <v>390</v>
      </c>
      <c r="B393" t="s">
        <v>551</v>
      </c>
      <c r="C393" s="403" t="s">
        <v>393</v>
      </c>
      <c r="D393" s="404"/>
      <c r="E393" s="1">
        <v>56</v>
      </c>
      <c r="F393" s="399">
        <v>56</v>
      </c>
      <c r="G393" s="1">
        <v>150</v>
      </c>
      <c r="H393" s="406">
        <f t="shared" si="6"/>
        <v>229.7010608347943</v>
      </c>
    </row>
    <row r="394" spans="1:14" s="90" customFormat="1" ht="15.75">
      <c r="A394" s="404">
        <v>391</v>
      </c>
      <c r="B394" s="92" t="s">
        <v>221</v>
      </c>
      <c r="C394" s="403" t="s">
        <v>494</v>
      </c>
      <c r="D394" s="3"/>
      <c r="E394" s="91">
        <v>52</v>
      </c>
      <c r="F394" s="91">
        <v>51.3</v>
      </c>
      <c r="G394" s="91">
        <v>140</v>
      </c>
      <c r="H394" s="406">
        <f t="shared" si="6"/>
        <v>229.45307970312967</v>
      </c>
      <c r="I394" s="382"/>
      <c r="J394" s="384"/>
    </row>
    <row r="395" spans="1:14" ht="15.75">
      <c r="A395" s="404">
        <v>392</v>
      </c>
      <c r="B395" t="s">
        <v>254</v>
      </c>
      <c r="C395" s="403" t="s">
        <v>522</v>
      </c>
      <c r="D395" s="3"/>
      <c r="E395" s="1">
        <v>60</v>
      </c>
      <c r="F395" s="399">
        <v>60</v>
      </c>
      <c r="G395" s="1">
        <v>157.5</v>
      </c>
      <c r="H395" s="406">
        <f t="shared" si="6"/>
        <v>229.44153221036325</v>
      </c>
    </row>
    <row r="396" spans="1:14" s="92" customFormat="1" ht="15.75">
      <c r="A396" s="404">
        <v>393</v>
      </c>
      <c r="B396" s="93" t="s">
        <v>348</v>
      </c>
      <c r="C396" s="403" t="s">
        <v>573</v>
      </c>
      <c r="D396" s="3"/>
      <c r="E396" s="375">
        <v>64</v>
      </c>
      <c r="F396" s="404">
        <v>61.5</v>
      </c>
      <c r="G396" s="376">
        <v>165</v>
      </c>
      <c r="H396" s="406">
        <f t="shared" si="6"/>
        <v>236.28933710770966</v>
      </c>
      <c r="I396" s="382"/>
      <c r="J396" s="384"/>
    </row>
    <row r="397" spans="1:14" s="148" customFormat="1" ht="15.75">
      <c r="A397" s="404">
        <v>394</v>
      </c>
      <c r="B397" s="149" t="s">
        <v>174</v>
      </c>
      <c r="C397" s="374" t="s">
        <v>439</v>
      </c>
      <c r="D397" s="3"/>
      <c r="E397" s="375">
        <v>52</v>
      </c>
      <c r="F397" s="404">
        <v>51.4</v>
      </c>
      <c r="G397" s="376">
        <v>140</v>
      </c>
      <c r="H397" s="406">
        <f t="shared" si="6"/>
        <v>229.09467509508124</v>
      </c>
      <c r="I397" s="404"/>
      <c r="J397" s="404"/>
    </row>
    <row r="398" spans="1:14" s="92" customFormat="1" ht="15.75">
      <c r="A398" s="407">
        <v>395</v>
      </c>
      <c r="B398" s="93" t="s">
        <v>266</v>
      </c>
      <c r="C398" s="374" t="s">
        <v>421</v>
      </c>
      <c r="D398" s="3"/>
      <c r="E398" s="375">
        <v>67.5</v>
      </c>
      <c r="F398" s="399">
        <v>67.5</v>
      </c>
      <c r="G398" s="399">
        <v>170</v>
      </c>
      <c r="H398" s="406">
        <f t="shared" si="6"/>
        <v>229.05953541674211</v>
      </c>
      <c r="I398" s="382"/>
      <c r="J398" s="384"/>
      <c r="L398" s="396"/>
      <c r="M398" s="396"/>
      <c r="N398" s="396"/>
    </row>
    <row r="399" spans="1:14" s="160" customFormat="1" ht="15.75">
      <c r="A399" s="404">
        <v>396</v>
      </c>
      <c r="B399" s="161" t="s">
        <v>449</v>
      </c>
      <c r="C399" s="403" t="s">
        <v>403</v>
      </c>
      <c r="D399" s="3"/>
      <c r="E399" s="375">
        <v>82.5</v>
      </c>
      <c r="F399" s="399">
        <v>82.5</v>
      </c>
      <c r="G399" s="376">
        <v>190</v>
      </c>
      <c r="H399" s="406">
        <f t="shared" si="6"/>
        <v>228.86185506532621</v>
      </c>
      <c r="I399" s="382"/>
      <c r="J399" s="384"/>
    </row>
    <row r="400" spans="1:14" s="92" customFormat="1" ht="15.75">
      <c r="A400" s="404">
        <v>397</v>
      </c>
      <c r="B400" s="93" t="s">
        <v>186</v>
      </c>
      <c r="C400" s="403" t="s">
        <v>407</v>
      </c>
      <c r="D400" s="3"/>
      <c r="E400" s="375">
        <v>52</v>
      </c>
      <c r="F400" s="404">
        <v>51.7</v>
      </c>
      <c r="G400" s="376">
        <v>140</v>
      </c>
      <c r="H400" s="406">
        <f t="shared" si="6"/>
        <v>228.03032883319781</v>
      </c>
      <c r="I400" s="382"/>
      <c r="J400" s="384"/>
    </row>
    <row r="401" spans="1:14" s="92" customFormat="1" ht="15.75">
      <c r="A401" s="404">
        <v>398</v>
      </c>
      <c r="B401" s="93" t="s">
        <v>292</v>
      </c>
      <c r="C401" s="374" t="s">
        <v>444</v>
      </c>
      <c r="D401" s="3"/>
      <c r="E401" s="375">
        <v>56</v>
      </c>
      <c r="F401" s="404">
        <v>55.5</v>
      </c>
      <c r="G401" s="376">
        <v>147.5</v>
      </c>
      <c r="H401" s="406">
        <f t="shared" si="6"/>
        <v>227.39517014674772</v>
      </c>
      <c r="I401" s="382"/>
      <c r="J401" s="384"/>
    </row>
    <row r="402" spans="1:14" s="92" customFormat="1" ht="15.75">
      <c r="A402" s="404">
        <v>399</v>
      </c>
      <c r="B402" s="396" t="s">
        <v>197</v>
      </c>
      <c r="C402" s="403" t="s">
        <v>501</v>
      </c>
      <c r="D402" s="3"/>
      <c r="E402" s="404">
        <v>56</v>
      </c>
      <c r="F402" s="404">
        <v>54.6</v>
      </c>
      <c r="G402" s="404">
        <v>145</v>
      </c>
      <c r="H402" s="406">
        <f t="shared" si="6"/>
        <v>226.32588896701742</v>
      </c>
      <c r="I402" s="382"/>
      <c r="J402" s="384"/>
      <c r="L402" s="396"/>
      <c r="M402" s="381"/>
    </row>
    <row r="403" spans="1:14" s="396" customFormat="1" ht="15.75">
      <c r="A403" s="404">
        <v>400</v>
      </c>
      <c r="B403" s="396" t="s">
        <v>279</v>
      </c>
      <c r="C403" s="403" t="s">
        <v>443</v>
      </c>
      <c r="D403" s="3"/>
      <c r="E403" s="397">
        <v>56</v>
      </c>
      <c r="F403" s="399">
        <v>56</v>
      </c>
      <c r="G403" s="397">
        <v>147.5</v>
      </c>
      <c r="H403" s="406">
        <f t="shared" si="6"/>
        <v>225.87270982088106</v>
      </c>
    </row>
    <row r="404" spans="1:14" s="396" customFormat="1" ht="15.75">
      <c r="A404" s="404">
        <v>401</v>
      </c>
      <c r="B404" s="396" t="s">
        <v>244</v>
      </c>
      <c r="C404" s="403" t="s">
        <v>418</v>
      </c>
      <c r="D404" s="3"/>
      <c r="E404" s="397">
        <v>60</v>
      </c>
      <c r="F404" s="399">
        <v>60</v>
      </c>
      <c r="G404" s="399">
        <v>155</v>
      </c>
      <c r="H404" s="406">
        <f t="shared" si="6"/>
        <v>225.79960312765905</v>
      </c>
      <c r="I404" s="397"/>
      <c r="J404" s="397"/>
    </row>
    <row r="405" spans="1:14" s="215" customFormat="1" ht="15.75">
      <c r="A405" s="407">
        <v>402</v>
      </c>
      <c r="B405" s="216" t="s">
        <v>195</v>
      </c>
      <c r="C405" s="394" t="s">
        <v>500</v>
      </c>
      <c r="D405" s="3"/>
      <c r="E405" s="375">
        <v>59</v>
      </c>
      <c r="F405" s="404">
        <v>57.7</v>
      </c>
      <c r="G405" s="376">
        <v>150</v>
      </c>
      <c r="H405" s="406">
        <f t="shared" si="6"/>
        <v>224.69827669513563</v>
      </c>
      <c r="I405" s="404"/>
      <c r="J405" s="404"/>
      <c r="L405" s="396"/>
      <c r="M405" s="396"/>
      <c r="N405" s="396"/>
    </row>
    <row r="406" spans="1:14" s="173" customFormat="1" ht="15.75">
      <c r="A406" s="404">
        <v>403</v>
      </c>
      <c r="B406" s="175" t="s">
        <v>125</v>
      </c>
      <c r="C406" s="374" t="s">
        <v>380</v>
      </c>
      <c r="D406" s="3"/>
      <c r="E406" s="404">
        <v>54</v>
      </c>
      <c r="F406" s="174">
        <v>53.3</v>
      </c>
      <c r="G406" s="376">
        <v>140</v>
      </c>
      <c r="H406" s="406">
        <f t="shared" si="6"/>
        <v>222.61676599307401</v>
      </c>
      <c r="I406" s="382"/>
      <c r="J406" s="384"/>
    </row>
    <row r="407" spans="1:14" s="93" customFormat="1" ht="15.75">
      <c r="A407" s="404">
        <v>404</v>
      </c>
      <c r="B407" s="94" t="s">
        <v>553</v>
      </c>
      <c r="C407" s="405" t="s">
        <v>542</v>
      </c>
      <c r="D407" s="3"/>
      <c r="E407" s="375">
        <v>60</v>
      </c>
      <c r="F407" s="399">
        <v>60</v>
      </c>
      <c r="G407" s="376">
        <v>152.5</v>
      </c>
      <c r="H407" s="406">
        <f t="shared" si="6"/>
        <v>222.15767404495489</v>
      </c>
      <c r="I407" s="382"/>
      <c r="J407" s="384"/>
    </row>
    <row r="408" spans="1:14" ht="15.75">
      <c r="A408" s="404">
        <v>405</v>
      </c>
      <c r="B408" s="396" t="s">
        <v>330</v>
      </c>
      <c r="C408" s="403" t="s">
        <v>510</v>
      </c>
      <c r="D408" s="3"/>
      <c r="E408" s="1">
        <v>52</v>
      </c>
      <c r="F408" s="1">
        <v>51.1</v>
      </c>
      <c r="G408" s="1">
        <v>135</v>
      </c>
      <c r="H408" s="406">
        <f t="shared" si="6"/>
        <v>221.95484963201625</v>
      </c>
    </row>
    <row r="409" spans="1:14" ht="15.75">
      <c r="A409" s="404">
        <v>406</v>
      </c>
      <c r="B409" t="s">
        <v>285</v>
      </c>
      <c r="C409" s="403" t="s">
        <v>576</v>
      </c>
      <c r="D409" s="3"/>
      <c r="E409" s="393">
        <v>110</v>
      </c>
      <c r="F409" s="400">
        <v>107.3</v>
      </c>
      <c r="G409" s="1">
        <v>205</v>
      </c>
      <c r="H409" s="406">
        <f t="shared" si="6"/>
        <v>221.86691885241549</v>
      </c>
      <c r="I409" s="404"/>
      <c r="J409" s="404"/>
    </row>
    <row r="410" spans="1:14" ht="15.75">
      <c r="A410" s="404">
        <v>407</v>
      </c>
      <c r="B410" t="s">
        <v>310</v>
      </c>
      <c r="C410" s="403" t="s">
        <v>462</v>
      </c>
      <c r="D410" s="3"/>
      <c r="E410" s="1">
        <v>59</v>
      </c>
      <c r="F410" s="1">
        <v>58.9</v>
      </c>
      <c r="G410" s="1">
        <v>150</v>
      </c>
      <c r="H410" s="406">
        <f t="shared" si="6"/>
        <v>221.39344281167729</v>
      </c>
      <c r="I410" s="396"/>
      <c r="J410" s="396"/>
    </row>
    <row r="411" spans="1:14" s="396" customFormat="1" ht="15.75">
      <c r="A411" s="404">
        <v>408</v>
      </c>
      <c r="B411" s="396" t="s">
        <v>235</v>
      </c>
      <c r="C411" s="394" t="s">
        <v>534</v>
      </c>
      <c r="D411" s="3"/>
      <c r="E411" s="397">
        <v>52</v>
      </c>
      <c r="F411" s="399">
        <v>52</v>
      </c>
      <c r="G411" s="397">
        <v>135</v>
      </c>
      <c r="H411" s="406">
        <f t="shared" si="6"/>
        <v>218.87551947278453</v>
      </c>
      <c r="I411" s="397"/>
      <c r="J411" s="397"/>
    </row>
    <row r="412" spans="1:14" s="94" customFormat="1" ht="15.75">
      <c r="A412" s="407">
        <v>409</v>
      </c>
      <c r="B412" s="96" t="s">
        <v>196</v>
      </c>
      <c r="C412" s="403" t="s">
        <v>501</v>
      </c>
      <c r="D412" s="3"/>
      <c r="E412" s="95">
        <v>60</v>
      </c>
      <c r="F412" s="404">
        <v>60</v>
      </c>
      <c r="G412" s="95">
        <v>150</v>
      </c>
      <c r="H412" s="406">
        <f t="shared" si="6"/>
        <v>218.51574496225069</v>
      </c>
      <c r="I412" s="382"/>
      <c r="J412" s="384"/>
    </row>
    <row r="413" spans="1:14" ht="15.75">
      <c r="A413" s="404">
        <v>410</v>
      </c>
      <c r="B413" s="396" t="s">
        <v>265</v>
      </c>
      <c r="C413" s="403" t="s">
        <v>421</v>
      </c>
      <c r="D413" s="3"/>
      <c r="E413" s="1">
        <v>60</v>
      </c>
      <c r="F413" s="399">
        <v>60</v>
      </c>
      <c r="G413" s="399">
        <v>147.5</v>
      </c>
      <c r="H413" s="406">
        <f t="shared" si="6"/>
        <v>214.87381587954653</v>
      </c>
      <c r="I413" s="404"/>
      <c r="J413" s="404"/>
    </row>
    <row r="414" spans="1:14" ht="15.75">
      <c r="A414" s="404">
        <v>411</v>
      </c>
      <c r="B414" t="s">
        <v>363</v>
      </c>
      <c r="C414" s="403" t="s">
        <v>465</v>
      </c>
      <c r="D414" s="3"/>
      <c r="E414" s="404">
        <v>60</v>
      </c>
      <c r="F414" s="1">
        <v>60</v>
      </c>
      <c r="G414" s="1">
        <v>147.5</v>
      </c>
      <c r="H414" s="406">
        <f t="shared" si="6"/>
        <v>214.87381587954653</v>
      </c>
    </row>
    <row r="415" spans="1:14" s="96" customFormat="1" ht="15.75">
      <c r="A415" s="404">
        <v>412</v>
      </c>
      <c r="B415" s="98" t="s">
        <v>262</v>
      </c>
      <c r="C415" s="403" t="s">
        <v>457</v>
      </c>
      <c r="D415" s="3"/>
      <c r="E415" s="393" t="s">
        <v>411</v>
      </c>
      <c r="F415" s="97">
        <v>92</v>
      </c>
      <c r="G415" s="97">
        <v>187.5</v>
      </c>
      <c r="H415" s="406">
        <f t="shared" si="6"/>
        <v>214.86631198737894</v>
      </c>
      <c r="I415" s="382"/>
      <c r="J415" s="384"/>
    </row>
    <row r="416" spans="1:14" ht="15.75">
      <c r="A416" s="404">
        <v>413</v>
      </c>
      <c r="B416" t="s">
        <v>313</v>
      </c>
      <c r="C416" s="403" t="s">
        <v>414</v>
      </c>
      <c r="D416" s="3"/>
      <c r="E416" s="1">
        <v>56</v>
      </c>
      <c r="F416" s="399">
        <v>56</v>
      </c>
      <c r="G416" s="1">
        <v>140</v>
      </c>
      <c r="H416" s="406">
        <f t="shared" si="6"/>
        <v>214.38765677914134</v>
      </c>
    </row>
    <row r="417" spans="1:10" ht="15.75">
      <c r="A417" s="404">
        <v>414</v>
      </c>
      <c r="B417" t="s">
        <v>240</v>
      </c>
      <c r="C417" s="403" t="s">
        <v>539</v>
      </c>
      <c r="D417" s="3"/>
      <c r="E417" s="1">
        <v>52</v>
      </c>
      <c r="F417" s="1">
        <v>51.4</v>
      </c>
      <c r="G417" s="1">
        <v>127.5</v>
      </c>
      <c r="H417" s="406">
        <f t="shared" si="6"/>
        <v>208.63979339016328</v>
      </c>
    </row>
    <row r="418" spans="1:10" s="255" customFormat="1" ht="15.75">
      <c r="A418" s="404">
        <v>415</v>
      </c>
      <c r="B418" s="257" t="s">
        <v>300</v>
      </c>
      <c r="C418" s="377" t="s">
        <v>452</v>
      </c>
      <c r="D418" s="3"/>
      <c r="E418" s="256">
        <v>56</v>
      </c>
      <c r="F418" s="404">
        <v>56</v>
      </c>
      <c r="G418" s="256">
        <v>135</v>
      </c>
      <c r="H418" s="406">
        <f t="shared" si="6"/>
        <v>206.73095475131487</v>
      </c>
      <c r="I418" s="382"/>
      <c r="J418" s="384"/>
    </row>
    <row r="419" spans="1:10" s="121" customFormat="1" ht="15.75">
      <c r="A419" s="407">
        <v>416</v>
      </c>
      <c r="B419" s="123" t="s">
        <v>189</v>
      </c>
      <c r="C419" s="403" t="s">
        <v>495</v>
      </c>
      <c r="D419" s="3"/>
      <c r="E419" s="122">
        <v>56</v>
      </c>
      <c r="F419" s="404">
        <v>55.2</v>
      </c>
      <c r="G419" s="122">
        <v>132.5</v>
      </c>
      <c r="H419" s="406">
        <f t="shared" si="6"/>
        <v>205.10643298490319</v>
      </c>
      <c r="I419" s="382"/>
      <c r="J419" s="384"/>
    </row>
    <row r="420" spans="1:10" s="111" customFormat="1" ht="15.75">
      <c r="A420" s="404">
        <v>417</v>
      </c>
      <c r="B420" s="113" t="s">
        <v>165</v>
      </c>
      <c r="C420" s="403" t="s">
        <v>467</v>
      </c>
      <c r="D420" s="3"/>
      <c r="E420" s="112">
        <v>52</v>
      </c>
      <c r="F420" s="404">
        <v>50.2</v>
      </c>
      <c r="G420" s="112">
        <v>122.5</v>
      </c>
      <c r="H420" s="406">
        <f t="shared" si="6"/>
        <v>204.32946973885581</v>
      </c>
      <c r="I420" s="382"/>
      <c r="J420" s="384"/>
    </row>
    <row r="421" spans="1:10" ht="15.75">
      <c r="A421" s="404">
        <v>418</v>
      </c>
      <c r="B421" t="s">
        <v>337</v>
      </c>
      <c r="C421" s="403" t="s">
        <v>408</v>
      </c>
      <c r="D421" s="3"/>
      <c r="E421" s="1">
        <v>56</v>
      </c>
      <c r="F421" s="1">
        <v>55.8</v>
      </c>
      <c r="G421" s="1">
        <v>130</v>
      </c>
      <c r="H421" s="406">
        <f t="shared" si="6"/>
        <v>199.60720351417487</v>
      </c>
      <c r="I421" s="404"/>
      <c r="J421" s="404"/>
    </row>
    <row r="422" spans="1:10" ht="15.75">
      <c r="A422" s="404">
        <v>419</v>
      </c>
      <c r="B422" s="396" t="s">
        <v>269</v>
      </c>
      <c r="C422" s="403" t="s">
        <v>385</v>
      </c>
      <c r="D422" s="3"/>
      <c r="E422" s="393" t="s">
        <v>394</v>
      </c>
      <c r="F422" s="399">
        <v>116</v>
      </c>
      <c r="G422" s="404">
        <v>187.5</v>
      </c>
      <c r="H422" s="406">
        <f t="shared" si="6"/>
        <v>198.29908411248039</v>
      </c>
    </row>
    <row r="423" spans="1:10" s="396" customFormat="1" ht="15.75">
      <c r="A423" s="404">
        <v>420</v>
      </c>
      <c r="B423" s="396" t="s">
        <v>223</v>
      </c>
      <c r="C423" s="403" t="s">
        <v>523</v>
      </c>
      <c r="D423" s="3"/>
      <c r="E423" s="404">
        <v>56</v>
      </c>
      <c r="F423" s="404">
        <v>55.1</v>
      </c>
      <c r="G423" s="404">
        <v>115</v>
      </c>
      <c r="H423" s="406">
        <f t="shared" si="6"/>
        <v>178.26112516015814</v>
      </c>
      <c r="I423" s="404"/>
      <c r="J423" s="404"/>
    </row>
    <row r="424" spans="1:10">
      <c r="A424" s="404"/>
    </row>
    <row r="425" spans="1:10">
      <c r="A425" s="404"/>
    </row>
    <row r="426" spans="1:10">
      <c r="A426" s="404"/>
    </row>
    <row r="427" spans="1:10">
      <c r="A427" s="407"/>
    </row>
    <row r="428" spans="1:10">
      <c r="A428" s="404"/>
    </row>
  </sheetData>
  <sortState ref="A1:P519">
    <sortCondition descending="1" ref="H1:H519"/>
  </sortState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Allan Carlsen</dc:creator>
  <cp:lastModifiedBy>Allan Carlsen</cp:lastModifiedBy>
  <dcterms:created xsi:type="dcterms:W3CDTF">2021-12-10T08:45:06Z</dcterms:created>
  <dcterms:modified xsi:type="dcterms:W3CDTF">2022-02-15T20:16:35Z</dcterms:modified>
</cp:coreProperties>
</file>